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ate1904="1"/>
  <mc:AlternateContent xmlns:mc="http://schemas.openxmlformats.org/markup-compatibility/2006">
    <mc:Choice Requires="x15">
      <x15ac:absPath xmlns:x15ac="http://schemas.microsoft.com/office/spreadsheetml/2010/11/ac" url="U:\MMHC\02_Marketing &amp; Sales\01_DownloadableOrderForms\"/>
    </mc:Choice>
  </mc:AlternateContent>
  <xr:revisionPtr revIDLastSave="0" documentId="13_ncr:1_{39918A90-E253-48C4-9230-AB854CDD71AA}" xr6:coauthVersionLast="47" xr6:coauthVersionMax="47" xr10:uidLastSave="{00000000-0000-0000-0000-000000000000}"/>
  <bookViews>
    <workbookView xWindow="28680" yWindow="-120" windowWidth="29040" windowHeight="16440" tabRatio="630" activeTab="1" xr2:uid="{00000000-000D-0000-FFFF-FFFF00000000}"/>
  </bookViews>
  <sheets>
    <sheet name="Order &amp; Payment Information" sheetId="27" r:id="rId1"/>
    <sheet name="Grade 9-12 Order Form" sheetId="54" r:id="rId2"/>
  </sheets>
  <definedNames>
    <definedName name="_xlnm.Print_Area" localSheetId="1">'Grade 9-12 Order Form'!$A$1:$H$53</definedName>
    <definedName name="_xlnm.Print_Area" localSheetId="0">'Order &amp; Payment Information'!$A$1:$O$33</definedName>
    <definedName name="_xlnm.Print_Titles" localSheetId="1">'Grade 9-12 Order Form'!$1:$6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6" i="54" l="1"/>
  <c r="H45" i="54"/>
  <c r="H44" i="54"/>
  <c r="H43" i="54"/>
  <c r="H42" i="54"/>
  <c r="H41" i="54"/>
  <c r="H40" i="54"/>
  <c r="H37" i="54"/>
  <c r="H36" i="54"/>
  <c r="H35" i="54"/>
  <c r="H34" i="54"/>
  <c r="H33" i="54"/>
  <c r="H38" i="54" s="1"/>
  <c r="H30" i="54"/>
  <c r="H28" i="54"/>
  <c r="H27" i="54"/>
  <c r="H26" i="54"/>
  <c r="H25" i="54"/>
  <c r="H24" i="54"/>
  <c r="H23" i="54"/>
  <c r="H22" i="54"/>
  <c r="H21" i="54"/>
  <c r="H20" i="54"/>
  <c r="H19" i="54"/>
  <c r="H18" i="54"/>
  <c r="H17" i="54"/>
  <c r="H16" i="54"/>
  <c r="H15" i="54"/>
  <c r="H14" i="54"/>
  <c r="H13" i="54"/>
  <c r="H12" i="54"/>
  <c r="H11" i="54"/>
  <c r="H10" i="54"/>
  <c r="H31" i="54" s="1"/>
  <c r="H48" i="54" s="1"/>
  <c r="H9" i="54"/>
  <c r="H8" i="54"/>
</calcChain>
</file>

<file path=xl/sharedStrings.xml><?xml version="1.0" encoding="utf-8"?>
<sst xmlns="http://schemas.openxmlformats.org/spreadsheetml/2006/main" count="138" uniqueCount="131">
  <si>
    <t>BILLING INFORMATION</t>
  </si>
  <si>
    <t>Name:</t>
  </si>
  <si>
    <t>ORDER SUMMARY</t>
  </si>
  <si>
    <t>Title:</t>
  </si>
  <si>
    <t>Address:</t>
  </si>
  <si>
    <t>City/State/Zip</t>
  </si>
  <si>
    <t>Phone:</t>
  </si>
  <si>
    <t>Fax:</t>
  </si>
  <si>
    <t>Email:</t>
  </si>
  <si>
    <t>COMPLETE ORDER TOTAL</t>
  </si>
  <si>
    <t>Tax Exempt #:</t>
  </si>
  <si>
    <t>TAX INFORMATION</t>
  </si>
  <si>
    <t>Attention:</t>
  </si>
  <si>
    <t>CREDIT CARD INFORMATION</t>
  </si>
  <si>
    <t>Name on Card:</t>
  </si>
  <si>
    <t>Card #:</t>
  </si>
  <si>
    <t>Expiration Date:</t>
  </si>
  <si>
    <t>Security Code #:</t>
  </si>
  <si>
    <t>Discover</t>
  </si>
  <si>
    <t>Visa</t>
  </si>
  <si>
    <t>AmEx</t>
  </si>
  <si>
    <t>Please check shipments and report</t>
  </si>
  <si>
    <t>Signature</t>
  </si>
  <si>
    <t>discrepancies immediately.</t>
  </si>
  <si>
    <t>RETURNS MUST BE ACCOMPANIED BY</t>
  </si>
  <si>
    <t>Item no.</t>
  </si>
  <si>
    <t>Title</t>
  </si>
  <si>
    <t>Ord. Qty</t>
  </si>
  <si>
    <t>Unit Price</t>
  </si>
  <si>
    <t>Total</t>
  </si>
  <si>
    <t>Order subtotal</t>
  </si>
  <si>
    <t>Subtotal of all grade level forms
BEFORE shipping</t>
  </si>
  <si>
    <t>District/Organization:</t>
  </si>
  <si>
    <t>Residential address?</t>
  </si>
  <si>
    <t>Yes</t>
  </si>
  <si>
    <t>No</t>
  </si>
  <si>
    <t>NOTE: If a PO Box is provided, shipment will be sent via
US Mail and tracking will not be provided.</t>
  </si>
  <si>
    <t>WRITTEN AUTHORIZATION FROM MMHC</t>
  </si>
  <si>
    <t>Phone: 888.517.6195</t>
  </si>
  <si>
    <t>Fax: 517.699.7700</t>
  </si>
  <si>
    <t xml:space="preserve">Card Type: </t>
  </si>
  <si>
    <t>MC</t>
  </si>
  <si>
    <t>EMERGENCY PREPAREDNESS</t>
  </si>
  <si>
    <t>EMERGENCY PREPAREDNESS TOTAL</t>
  </si>
  <si>
    <t>HIV TOTAL</t>
  </si>
  <si>
    <t>HIV</t>
  </si>
  <si>
    <t>Food Labels Card Set</t>
  </si>
  <si>
    <t>0554CS</t>
  </si>
  <si>
    <t>0948P10</t>
  </si>
  <si>
    <t>0790P</t>
  </si>
  <si>
    <t>0948P9</t>
  </si>
  <si>
    <t>0905P</t>
  </si>
  <si>
    <t>0921P</t>
  </si>
  <si>
    <t>0944D</t>
  </si>
  <si>
    <t>COMPREHENSIVE HIGH SCHOOL CURRICULUM TOTAL</t>
  </si>
  <si>
    <t>Ways to Calm Down Poster</t>
  </si>
  <si>
    <t>Reflection Questions Poster</t>
  </si>
  <si>
    <t>Reaching Your SMART Goals Poster</t>
  </si>
  <si>
    <t>0948P8</t>
  </si>
  <si>
    <t>Keys to Self Management Poster</t>
  </si>
  <si>
    <t>0948P7</t>
  </si>
  <si>
    <t>Asking Effective Questions Poster</t>
  </si>
  <si>
    <t>0948P6E</t>
  </si>
  <si>
    <t>Refusal Skills Poster</t>
  </si>
  <si>
    <t>0948P6D</t>
  </si>
  <si>
    <t>Assertive Communication Poster</t>
  </si>
  <si>
    <t>0948P6C</t>
  </si>
  <si>
    <t>Responding to Emotions of Others Poster</t>
  </si>
  <si>
    <t>0948P6B</t>
  </si>
  <si>
    <t>Listening Poster</t>
  </si>
  <si>
    <t>0948P6A</t>
  </si>
  <si>
    <t>0948P6K</t>
  </si>
  <si>
    <t>Decision Making: A Skill for Now and the Future Poster</t>
  </si>
  <si>
    <t>0948P5</t>
  </si>
  <si>
    <t>Be Smart! Poster</t>
  </si>
  <si>
    <t>0948P4</t>
  </si>
  <si>
    <t>Analyzing Influences Poster</t>
  </si>
  <si>
    <t>0948P3</t>
  </si>
  <si>
    <t>Advocacy Poster</t>
  </si>
  <si>
    <t>0948P2</t>
  </si>
  <si>
    <t>Accessing Information Poster</t>
  </si>
  <si>
    <t>0948P1</t>
  </si>
  <si>
    <t>0948PK</t>
  </si>
  <si>
    <t>0956P</t>
  </si>
  <si>
    <t>Depression: True Stories DVD</t>
  </si>
  <si>
    <t>0951D</t>
  </si>
  <si>
    <t>GRADES 9-12</t>
  </si>
  <si>
    <t>Pictures of Van Wert Theater Card Set</t>
  </si>
  <si>
    <t>0792CS</t>
  </si>
  <si>
    <t>Being Responsible In An Emergency Situation Poster</t>
  </si>
  <si>
    <t>0791CS</t>
  </si>
  <si>
    <t>0MM1-12EP</t>
  </si>
  <si>
    <t>P.O. Box 700, Holt, MI,  48842   *   1-888-517-6195   *   sales@michiganmodelforhealth.org</t>
  </si>
  <si>
    <t>MISHCA Code</t>
  </si>
  <si>
    <t>Mail, e-mail or fax form with signed
purchase order, money order or 
prepaid check to:</t>
  </si>
  <si>
    <r>
      <t>Order Total</t>
    </r>
    <r>
      <rPr>
        <b/>
        <vertAlign val="superscript"/>
        <sz val="10"/>
        <rFont val="Century Gothic"/>
        <family val="2"/>
      </rPr>
      <t>3</t>
    </r>
  </si>
  <si>
    <r>
      <t>MISHCA Code</t>
    </r>
    <r>
      <rPr>
        <b/>
        <vertAlign val="superscript"/>
        <sz val="10"/>
        <rFont val="Century Gothic"/>
        <family val="2"/>
      </rPr>
      <t>4</t>
    </r>
    <r>
      <rPr>
        <b/>
        <sz val="10"/>
        <rFont val="Century Gothic"/>
        <family val="2"/>
      </rPr>
      <t>:</t>
    </r>
  </si>
  <si>
    <r>
      <rPr>
        <b/>
        <vertAlign val="superscript"/>
        <sz val="10"/>
        <rFont val="Century Gothic"/>
        <family val="2"/>
      </rPr>
      <t>2</t>
    </r>
    <r>
      <rPr>
        <b/>
        <sz val="10"/>
        <rFont val="Century Gothic"/>
        <family val="2"/>
      </rPr>
      <t>Shipping</t>
    </r>
    <r>
      <rPr>
        <sz val="8"/>
        <rFont val="Century Gothic"/>
        <family val="2"/>
      </rPr>
      <t xml:space="preserve"> ($7.00 or 7%, which ever is higher)</t>
    </r>
  </si>
  <si>
    <r>
      <rPr>
        <b/>
        <sz val="9"/>
        <rFont val="Century Gothic"/>
        <family val="2"/>
      </rPr>
      <t>TAX</t>
    </r>
    <r>
      <rPr>
        <sz val="8"/>
        <rFont val="Century Gothic"/>
        <family val="2"/>
      </rPr>
      <t xml:space="preserve"> (multiply by .06) and enter, if applicable</t>
    </r>
  </si>
  <si>
    <r>
      <t xml:space="preserve">Shipping </t>
    </r>
    <r>
      <rPr>
        <sz val="8"/>
        <rFont val="Century Gothic"/>
        <family val="2"/>
      </rPr>
      <t>($7.00 or 7%, which ever is higher)</t>
    </r>
  </si>
  <si>
    <r>
      <t>SHIPPING ADDRESS</t>
    </r>
    <r>
      <rPr>
        <sz val="12"/>
        <rFont val="Century Gothic"/>
        <family val="2"/>
      </rPr>
      <t xml:space="preserve"> </t>
    </r>
    <r>
      <rPr>
        <sz val="10"/>
        <rFont val="Century Gothic"/>
        <family val="2"/>
      </rPr>
      <t>(if different from above)</t>
    </r>
  </si>
  <si>
    <r>
      <t xml:space="preserve">sales@michiganmodelforhealth.org
</t>
    </r>
    <r>
      <rPr>
        <b/>
        <sz val="8"/>
        <rFont val="Century Gothic"/>
        <family val="2"/>
      </rPr>
      <t xml:space="preserve">
</t>
    </r>
    <r>
      <rPr>
        <b/>
        <sz val="12"/>
        <rFont val="Century Gothic"/>
        <family val="2"/>
      </rPr>
      <t>Michigan Model for Health Clearinghouse
c/o R.A. Dinkel &amp; Associates
P.O. Box 700
Holt, MI  48842</t>
    </r>
  </si>
  <si>
    <t>Contact Customer Service
for more information</t>
  </si>
  <si>
    <r>
      <rPr>
        <vertAlign val="superscript"/>
        <sz val="8"/>
        <rFont val="Century Gothic"/>
        <family val="2"/>
      </rPr>
      <t>2</t>
    </r>
    <r>
      <rPr>
        <sz val="8"/>
        <rFont val="Century Gothic"/>
        <family val="2"/>
      </rPr>
      <t xml:space="preserve">Orders shipping outside the continental United States will have additional shipping charges assesed at billing. Please contact MMHC for a quote.
</t>
    </r>
    <r>
      <rPr>
        <vertAlign val="superscript"/>
        <sz val="8"/>
        <rFont val="Century Gothic"/>
        <family val="2"/>
      </rPr>
      <t>3</t>
    </r>
    <r>
      <rPr>
        <sz val="8"/>
        <rFont val="Century Gothic"/>
        <family val="2"/>
      </rPr>
      <t xml:space="preserve">All order totals will have a 6% sales tax added at billing, unless a tax exempt certificate is on file with MMHC. A copy of your most current certificate can be submitted with this form if necessary.
</t>
    </r>
    <r>
      <rPr>
        <vertAlign val="superscript"/>
        <sz val="8"/>
        <rFont val="Century Gothic"/>
        <family val="2"/>
      </rPr>
      <t>4</t>
    </r>
    <r>
      <rPr>
        <sz val="8"/>
        <rFont val="Century Gothic"/>
        <family val="2"/>
      </rPr>
      <t>Code will be verified and order total will be updated during order processing.</t>
    </r>
  </si>
  <si>
    <r>
      <rPr>
        <vertAlign val="superscript"/>
        <sz val="8"/>
        <rFont val="Century Gothic"/>
        <family val="2"/>
      </rPr>
      <t>1</t>
    </r>
    <r>
      <rPr>
        <sz val="8"/>
        <rFont val="Century Gothic"/>
        <family val="2"/>
      </rPr>
      <t>Prices subject to change without notice</t>
    </r>
  </si>
  <si>
    <t>0MM900X-DGL</t>
  </si>
  <si>
    <t>0MM900X-PDB</t>
  </si>
  <si>
    <t>0MA900X-DGL</t>
  </si>
  <si>
    <t>0MA900X-PDB</t>
  </si>
  <si>
    <t>0MMEPX-DGL</t>
  </si>
  <si>
    <t>0MMEPX-USB</t>
  </si>
  <si>
    <t>Family Emergency Supply Kit Card Set</t>
  </si>
  <si>
    <t xml:space="preserve">                          Nutrition &amp; Physical Activity; Safety; Alcohol, Tobacco, &amp; Other Drugs; and Personal Health &amp; Wellness)</t>
  </si>
  <si>
    <t>COMPREHENSIVE HIGH SCHOOL CURRICULUM     (Includes units on Skills Foundation; Social &amp; Emotional Health;</t>
  </si>
  <si>
    <t>Extension and Suggested Materials</t>
  </si>
  <si>
    <t>Master a Skill Poster</t>
  </si>
  <si>
    <t>In Our Own Words: Teens and AIDS DVD</t>
  </si>
  <si>
    <t>How to Refuse Poster</t>
  </si>
  <si>
    <t>Set Limits…Then Act! Poster</t>
  </si>
  <si>
    <r>
      <t xml:space="preserve">Five Basic Communication Skills Poster Kit </t>
    </r>
    <r>
      <rPr>
        <sz val="9"/>
        <rFont val="Century Gothic"/>
        <family val="2"/>
      </rPr>
      <t>(Set of 5 pieces)</t>
    </r>
  </si>
  <si>
    <t>1.15.24</t>
  </si>
  <si>
    <r>
      <t xml:space="preserve">Skills for Health and Life Curriculum: Digital Format </t>
    </r>
    <r>
      <rPr>
        <sz val="9"/>
        <rFont val="Century Gothic"/>
        <family val="2"/>
      </rPr>
      <t>(2-year subscription length)</t>
    </r>
  </si>
  <si>
    <r>
      <t xml:space="preserve">Skills for Health and Life Curriculum: Print &amp; Digital Format Bundle
</t>
    </r>
    <r>
      <rPr>
        <sz val="9"/>
        <rFont val="Century Gothic"/>
        <family val="2"/>
      </rPr>
      <t xml:space="preserve">   (2-year subscription length)</t>
    </r>
  </si>
  <si>
    <t>0MM900X-DLK</t>
  </si>
  <si>
    <r>
      <t xml:space="preserve">Skills for Health and Life Curriculum: Digital Format + Lesson Kit
</t>
    </r>
    <r>
      <rPr>
        <sz val="9"/>
        <rFont val="Century Gothic"/>
        <family val="2"/>
      </rPr>
      <t xml:space="preserve">   (2-year subscription length)</t>
    </r>
  </si>
  <si>
    <r>
      <t xml:space="preserve">Skills for Health and Life Lesson Kit  </t>
    </r>
    <r>
      <rPr>
        <sz val="9"/>
        <rFont val="Century Gothic"/>
        <family val="2"/>
      </rPr>
      <t>(Set of 14 posters)</t>
    </r>
  </si>
  <si>
    <r>
      <t xml:space="preserve">Healthy and Responsible Relationships Curriculum: Digital Format
</t>
    </r>
    <r>
      <rPr>
        <sz val="9"/>
        <rFont val="Century Gothic"/>
        <family val="2"/>
      </rPr>
      <t>(2-year subscription length)</t>
    </r>
  </si>
  <si>
    <r>
      <t xml:space="preserve">Healthy and Responsible Relationships Curriculum: Print &amp; Digital Format Bundle
   </t>
    </r>
    <r>
      <rPr>
        <sz val="9"/>
        <rFont val="Century Gothic"/>
        <family val="2"/>
      </rPr>
      <t>(2-year subscription length)</t>
    </r>
  </si>
  <si>
    <t>Emergency Preparedness Grades 1-12 Curriculum: Flashdrive</t>
  </si>
  <si>
    <r>
      <t>Emergency Preparedness Grades 1-12 Curriculum: Digital Format</t>
    </r>
    <r>
      <rPr>
        <sz val="9"/>
        <rFont val="Century Gothic"/>
        <family val="2"/>
      </rPr>
      <t xml:space="preserve"> (2-year subscription length)</t>
    </r>
  </si>
  <si>
    <t>Emergency Preparedness Grades 1-12 Lesson 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</si>
</sst>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8">
    <font>
      <sz val="9"/>
      <name val="Geneva"/>
    </font>
    <font>
      <sz val="9"/>
      <name val="Geneva"/>
    </font>
    <font>
      <b/>
      <sz val="10"/>
      <name val="Geneva"/>
    </font>
    <font>
      <b/>
      <sz val="11"/>
      <name val="Geneva"/>
    </font>
    <font>
      <b/>
      <sz val="9"/>
      <name val="Geneva"/>
    </font>
    <font>
      <b/>
      <i/>
      <sz val="9"/>
      <name val="Geneva"/>
    </font>
    <font>
      <u/>
      <sz val="9"/>
      <color theme="10"/>
      <name val="Geneva"/>
    </font>
    <font>
      <u/>
      <sz val="9"/>
      <color rgb="FF0070C0"/>
      <name val="Geneva"/>
    </font>
    <font>
      <sz val="11"/>
      <name val="Century Gothic"/>
      <family val="2"/>
    </font>
    <font>
      <b/>
      <sz val="11"/>
      <name val="Century Gothic"/>
      <family val="2"/>
    </font>
    <font>
      <b/>
      <sz val="12"/>
      <name val="Century Gothic"/>
      <family val="2"/>
    </font>
    <font>
      <b/>
      <sz val="12"/>
      <color indexed="9"/>
      <name val="Century Gothic"/>
      <family val="2"/>
    </font>
    <font>
      <b/>
      <sz val="9"/>
      <color indexed="9"/>
      <name val="Century Gothic"/>
      <family val="2"/>
    </font>
    <font>
      <sz val="12"/>
      <color indexed="9"/>
      <name val="Century Gothic"/>
      <family val="2"/>
    </font>
    <font>
      <sz val="9"/>
      <color indexed="9"/>
      <name val="Century Gothic"/>
      <family val="2"/>
    </font>
    <font>
      <sz val="9"/>
      <color theme="0" tint="-0.249977111117893"/>
      <name val="Century Gothic"/>
      <family val="2"/>
    </font>
    <font>
      <sz val="9"/>
      <name val="Century Gothic"/>
      <family val="2"/>
    </font>
    <font>
      <b/>
      <sz val="10"/>
      <name val="Century Gothic"/>
      <family val="2"/>
    </font>
    <font>
      <sz val="10"/>
      <name val="Century Gothic"/>
      <family val="2"/>
    </font>
    <font>
      <b/>
      <vertAlign val="superscript"/>
      <sz val="10"/>
      <name val="Century Gothic"/>
      <family val="2"/>
    </font>
    <font>
      <b/>
      <sz val="9"/>
      <name val="Century Gothic"/>
      <family val="2"/>
    </font>
    <font>
      <sz val="8"/>
      <name val="Century Gothic"/>
      <family val="2"/>
    </font>
    <font>
      <b/>
      <sz val="8"/>
      <name val="Century Gothic"/>
      <family val="2"/>
    </font>
    <font>
      <b/>
      <sz val="14"/>
      <name val="Century Gothic"/>
      <family val="2"/>
    </font>
    <font>
      <b/>
      <sz val="14"/>
      <color rgb="FF0070C0"/>
      <name val="Century Gothic"/>
      <family val="2"/>
    </font>
    <font>
      <sz val="12"/>
      <name val="Century Gothic"/>
      <family val="2"/>
    </font>
    <font>
      <b/>
      <sz val="11"/>
      <color rgb="FFFF0000"/>
      <name val="Century Gothic"/>
      <family val="2"/>
    </font>
    <font>
      <vertAlign val="superscript"/>
      <sz val="8"/>
      <name val="Century Gothic"/>
      <family val="2"/>
    </font>
  </fonts>
  <fills count="7">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s>
  <borders count="43">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cellStyleXfs>
  <cellXfs count="163">
    <xf numFmtId="0" fontId="0" fillId="0" borderId="0" xfId="0"/>
    <xf numFmtId="49" fontId="2" fillId="0" borderId="0" xfId="0" applyNumberFormat="1" applyFont="1" applyAlignment="1">
      <alignment horizontal="left" vertical="top"/>
    </xf>
    <xf numFmtId="0" fontId="0" fillId="0" borderId="0" xfId="3" applyNumberFormat="1" applyFont="1" applyBorder="1" applyAlignment="1" applyProtection="1">
      <alignment horizontal="center"/>
    </xf>
    <xf numFmtId="0" fontId="16" fillId="0" borderId="0" xfId="0" applyFont="1" applyAlignment="1">
      <alignment vertical="center"/>
    </xf>
    <xf numFmtId="0" fontId="23" fillId="0" borderId="0" xfId="2" applyFont="1" applyAlignment="1">
      <alignment horizontal="left" indent="2"/>
    </xf>
    <xf numFmtId="0" fontId="24" fillId="0" borderId="0" xfId="2" applyFont="1" applyAlignment="1">
      <alignment horizontal="left" indent="2"/>
    </xf>
    <xf numFmtId="0" fontId="10" fillId="0" borderId="5" xfId="2" applyFont="1" applyBorder="1"/>
    <xf numFmtId="0" fontId="16" fillId="0" borderId="0" xfId="0" applyFont="1"/>
    <xf numFmtId="44" fontId="16" fillId="0" borderId="14" xfId="0" applyNumberFormat="1" applyFont="1" applyBorder="1" applyProtection="1">
      <protection locked="0"/>
    </xf>
    <xf numFmtId="44" fontId="18" fillId="6" borderId="11" xfId="1" applyFont="1" applyFill="1" applyBorder="1" applyProtection="1">
      <protection locked="0"/>
    </xf>
    <xf numFmtId="44" fontId="18" fillId="0" borderId="41" xfId="1" applyFont="1" applyFill="1" applyBorder="1" applyProtection="1">
      <protection locked="0"/>
    </xf>
    <xf numFmtId="44" fontId="18" fillId="0" borderId="32" xfId="2" applyNumberFormat="1" applyFont="1" applyBorder="1" applyProtection="1">
      <protection locked="0"/>
    </xf>
    <xf numFmtId="0" fontId="18" fillId="0" borderId="0" xfId="2" applyFont="1" applyAlignment="1">
      <alignment vertical="center"/>
    </xf>
    <xf numFmtId="49" fontId="26" fillId="0" borderId="0" xfId="0" applyNumberFormat="1" applyFont="1" applyAlignment="1">
      <alignment vertical="center"/>
    </xf>
    <xf numFmtId="49" fontId="18" fillId="0" borderId="3" xfId="0" applyNumberFormat="1" applyFont="1" applyBorder="1" applyAlignment="1" applyProtection="1">
      <alignment vertical="center" wrapText="1"/>
      <protection locked="0"/>
    </xf>
    <xf numFmtId="49" fontId="18" fillId="0" borderId="0" xfId="0" applyNumberFormat="1" applyFont="1" applyAlignment="1">
      <alignment horizontal="left" wrapText="1" indent="1"/>
    </xf>
    <xf numFmtId="49" fontId="8" fillId="0" borderId="0" xfId="0" applyNumberFormat="1" applyFont="1" applyAlignment="1">
      <alignment horizontal="left" wrapText="1" indent="1"/>
    </xf>
    <xf numFmtId="49" fontId="18" fillId="0" borderId="3" xfId="0" applyNumberFormat="1" applyFont="1" applyBorder="1" applyProtection="1">
      <protection locked="0"/>
    </xf>
    <xf numFmtId="49" fontId="18" fillId="0" borderId="0" xfId="0" applyNumberFormat="1" applyFont="1"/>
    <xf numFmtId="0" fontId="16" fillId="0" borderId="1" xfId="0" applyFont="1" applyBorder="1" applyProtection="1">
      <protection locked="0"/>
    </xf>
    <xf numFmtId="0" fontId="18" fillId="0" borderId="20" xfId="3" applyNumberFormat="1" applyFont="1" applyBorder="1" applyAlignment="1" applyProtection="1">
      <alignment horizontal="center"/>
      <protection locked="0"/>
    </xf>
    <xf numFmtId="0" fontId="18" fillId="0" borderId="20" xfId="3" applyNumberFormat="1" applyFont="1" applyFill="1" applyBorder="1" applyAlignment="1" applyProtection="1">
      <alignment horizontal="center"/>
      <protection locked="0"/>
    </xf>
    <xf numFmtId="0" fontId="18" fillId="0" borderId="17" xfId="3" applyNumberFormat="1" applyFont="1" applyFill="1" applyBorder="1" applyAlignment="1" applyProtection="1">
      <alignment horizontal="center"/>
      <protection locked="0"/>
    </xf>
    <xf numFmtId="0" fontId="18" fillId="0" borderId="20" xfId="3" applyNumberFormat="1" applyFont="1" applyBorder="1" applyAlignment="1" applyProtection="1">
      <alignment horizontal="center" vertical="center"/>
      <protection locked="0"/>
    </xf>
    <xf numFmtId="44" fontId="18" fillId="0" borderId="20" xfId="6" applyFont="1" applyBorder="1" applyAlignment="1" applyProtection="1">
      <alignment horizontal="center"/>
    </xf>
    <xf numFmtId="44" fontId="18" fillId="0" borderId="20" xfId="6" applyFont="1" applyBorder="1" applyAlignment="1" applyProtection="1">
      <alignment horizontal="center" vertical="center"/>
    </xf>
    <xf numFmtId="0" fontId="20" fillId="0" borderId="39" xfId="2" applyFont="1" applyBorder="1" applyAlignment="1">
      <alignment horizontal="right" vertical="center"/>
    </xf>
    <xf numFmtId="0" fontId="7" fillId="0" borderId="0" xfId="4" applyFont="1" applyBorder="1" applyAlignment="1" applyProtection="1">
      <alignment horizontal="center"/>
    </xf>
    <xf numFmtId="49" fontId="11" fillId="3" borderId="0" xfId="0" applyNumberFormat="1" applyFont="1" applyFill="1" applyAlignment="1">
      <alignment vertical="center"/>
    </xf>
    <xf numFmtId="0" fontId="11" fillId="3" borderId="0" xfId="0" applyFont="1" applyFill="1" applyAlignment="1">
      <alignment vertical="center"/>
    </xf>
    <xf numFmtId="0" fontId="12" fillId="3" borderId="0" xfId="0" applyFont="1" applyFill="1" applyAlignment="1">
      <alignment horizontal="center" vertical="center"/>
    </xf>
    <xf numFmtId="0" fontId="13" fillId="3" borderId="0" xfId="0" applyFont="1" applyFill="1" applyAlignment="1">
      <alignment vertical="center"/>
    </xf>
    <xf numFmtId="44" fontId="14" fillId="3" borderId="0" xfId="0" applyNumberFormat="1" applyFont="1" applyFill="1" applyAlignment="1">
      <alignment vertical="center"/>
    </xf>
    <xf numFmtId="14" fontId="15" fillId="3" borderId="0" xfId="0" applyNumberFormat="1" applyFont="1" applyFill="1" applyAlignment="1">
      <alignment horizontal="right" vertical="center"/>
    </xf>
    <xf numFmtId="49" fontId="11"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44" fontId="14" fillId="0" borderId="0" xfId="0" applyNumberFormat="1" applyFont="1" applyAlignment="1">
      <alignment vertical="center"/>
    </xf>
    <xf numFmtId="14" fontId="15" fillId="0" borderId="0" xfId="0" applyNumberFormat="1" applyFont="1" applyAlignment="1">
      <alignment horizontal="right" vertical="center"/>
    </xf>
    <xf numFmtId="49" fontId="10" fillId="0" borderId="17" xfId="0" applyNumberFormat="1" applyFont="1" applyBorder="1" applyAlignment="1">
      <alignment horizontal="center"/>
    </xf>
    <xf numFmtId="49" fontId="18" fillId="0" borderId="20" xfId="5" applyNumberFormat="1" applyFont="1" applyBorder="1"/>
    <xf numFmtId="44" fontId="18" fillId="0" borderId="20" xfId="0" applyNumberFormat="1" applyFont="1" applyBorder="1"/>
    <xf numFmtId="0" fontId="18" fillId="0" borderId="0" xfId="0" applyFont="1"/>
    <xf numFmtId="49" fontId="18" fillId="0" borderId="20" xfId="5" applyNumberFormat="1" applyFont="1" applyBorder="1" applyAlignment="1">
      <alignment vertical="center"/>
    </xf>
    <xf numFmtId="44" fontId="18" fillId="0" borderId="20" xfId="0" applyNumberFormat="1" applyFont="1" applyBorder="1" applyAlignment="1">
      <alignment vertical="center"/>
    </xf>
    <xf numFmtId="0" fontId="18" fillId="0" borderId="0" xfId="0" applyFont="1" applyAlignment="1">
      <alignment vertical="center"/>
    </xf>
    <xf numFmtId="49" fontId="18" fillId="0" borderId="20" xfId="5" quotePrefix="1" applyNumberFormat="1" applyFont="1" applyBorder="1"/>
    <xf numFmtId="49" fontId="18" fillId="0" borderId="20" xfId="5" quotePrefix="1" applyNumberFormat="1" applyFont="1" applyBorder="1" applyAlignment="1">
      <alignment horizontal="left" indent="1"/>
    </xf>
    <xf numFmtId="44" fontId="18" fillId="0" borderId="20" xfId="0" applyNumberFormat="1" applyFont="1" applyBorder="1" applyAlignment="1">
      <alignment horizontal="right"/>
    </xf>
    <xf numFmtId="49" fontId="18" fillId="0" borderId="20" xfId="5" quotePrefix="1" applyNumberFormat="1" applyFont="1" applyBorder="1" applyAlignment="1">
      <alignment horizontal="left" indent="2"/>
    </xf>
    <xf numFmtId="44" fontId="18" fillId="4" borderId="2" xfId="0" applyNumberFormat="1" applyFont="1" applyFill="1" applyBorder="1" applyAlignment="1">
      <alignment horizontal="right" vertical="center"/>
    </xf>
    <xf numFmtId="0" fontId="18" fillId="0" borderId="0" xfId="0" applyFont="1" applyAlignment="1">
      <alignment horizontal="right" vertical="center"/>
    </xf>
    <xf numFmtId="0" fontId="18" fillId="0" borderId="17" xfId="0" applyFont="1" applyBorder="1" applyAlignment="1" applyProtection="1">
      <alignment horizontal="center" vertical="center"/>
      <protection locked="0"/>
    </xf>
    <xf numFmtId="44" fontId="18" fillId="0" borderId="17" xfId="0" applyNumberFormat="1" applyFont="1" applyBorder="1" applyAlignment="1">
      <alignment vertical="center"/>
    </xf>
    <xf numFmtId="0" fontId="18" fillId="0" borderId="17" xfId="0" applyFont="1" applyBorder="1" applyAlignment="1" applyProtection="1">
      <alignment horizontal="center"/>
      <protection locked="0"/>
    </xf>
    <xf numFmtId="44" fontId="18" fillId="0" borderId="17" xfId="0" applyNumberFormat="1" applyFont="1" applyBorder="1"/>
    <xf numFmtId="49" fontId="18" fillId="0" borderId="17" xfId="5" applyNumberFormat="1" applyFont="1" applyBorder="1"/>
    <xf numFmtId="44" fontId="18" fillId="4" borderId="42" xfId="0" applyNumberFormat="1" applyFont="1" applyFill="1" applyBorder="1" applyAlignment="1">
      <alignment horizontal="right" vertical="center"/>
    </xf>
    <xf numFmtId="0" fontId="18" fillId="2" borderId="31" xfId="0" applyFont="1" applyFill="1" applyBorder="1" applyAlignment="1">
      <alignment horizontal="center"/>
    </xf>
    <xf numFmtId="0" fontId="18" fillId="2" borderId="6" xfId="0" applyFont="1" applyFill="1" applyBorder="1"/>
    <xf numFmtId="44" fontId="18" fillId="2" borderId="6" xfId="0" applyNumberFormat="1" applyFont="1" applyFill="1" applyBorder="1"/>
    <xf numFmtId="44" fontId="16" fillId="2" borderId="7" xfId="0" applyNumberFormat="1" applyFont="1" applyFill="1" applyBorder="1"/>
    <xf numFmtId="0" fontId="4" fillId="0" borderId="0" xfId="0" applyFont="1"/>
    <xf numFmtId="0" fontId="1" fillId="0" borderId="0" xfId="0" applyFont="1" applyAlignment="1">
      <alignment horizontal="center"/>
    </xf>
    <xf numFmtId="44" fontId="1" fillId="0" borderId="0" xfId="0" applyNumberFormat="1" applyFont="1"/>
    <xf numFmtId="0" fontId="18" fillId="0" borderId="38" xfId="2" applyFont="1" applyBorder="1" applyAlignment="1">
      <alignment horizontal="right" vertical="center" wrapText="1"/>
    </xf>
    <xf numFmtId="0" fontId="18" fillId="0" borderId="34" xfId="2" applyFont="1" applyBorder="1" applyAlignment="1">
      <alignment horizontal="right" vertical="center" wrapText="1"/>
    </xf>
    <xf numFmtId="0" fontId="18" fillId="0" borderId="0" xfId="0" applyFont="1" applyAlignment="1">
      <alignment horizontal="right"/>
    </xf>
    <xf numFmtId="0" fontId="18" fillId="0" borderId="3" xfId="0" applyFont="1" applyBorder="1" applyAlignment="1" applyProtection="1">
      <alignment horizontal="center"/>
      <protection locked="0"/>
    </xf>
    <xf numFmtId="49" fontId="0" fillId="0" borderId="0" xfId="0" applyNumberFormat="1" applyAlignment="1">
      <alignment horizontal="center"/>
    </xf>
    <xf numFmtId="0" fontId="10" fillId="0" borderId="0" xfId="0" applyFont="1" applyAlignment="1">
      <alignment horizontal="center"/>
    </xf>
    <xf numFmtId="0" fontId="3" fillId="0" borderId="0" xfId="0" applyFont="1" applyAlignment="1">
      <alignment horizontal="center"/>
    </xf>
    <xf numFmtId="49" fontId="23" fillId="0" borderId="0" xfId="0" applyNumberFormat="1" applyFont="1" applyAlignment="1">
      <alignment horizontal="left" indent="3"/>
    </xf>
    <xf numFmtId="0" fontId="16" fillId="0" borderId="39" xfId="2" applyFont="1" applyBorder="1" applyAlignment="1">
      <alignment horizontal="right" vertical="center"/>
    </xf>
    <xf numFmtId="0" fontId="16" fillId="0" borderId="19" xfId="2" applyFont="1" applyBorder="1" applyAlignment="1">
      <alignment horizontal="right" vertical="center"/>
    </xf>
    <xf numFmtId="0" fontId="20" fillId="0" borderId="39" xfId="2" applyFont="1" applyBorder="1" applyAlignment="1">
      <alignment horizontal="right" vertical="center"/>
    </xf>
    <xf numFmtId="0" fontId="20" fillId="0" borderId="1" xfId="2" applyFont="1" applyBorder="1" applyAlignment="1">
      <alignment horizontal="right" vertical="center"/>
    </xf>
    <xf numFmtId="0" fontId="10" fillId="0" borderId="12" xfId="2" applyFont="1" applyBorder="1" applyAlignment="1">
      <alignment horizontal="right" vertical="center"/>
    </xf>
    <xf numFmtId="0" fontId="10" fillId="0" borderId="37" xfId="2" applyFont="1" applyBorder="1" applyAlignment="1">
      <alignment horizontal="right" vertical="center"/>
    </xf>
    <xf numFmtId="0" fontId="16" fillId="0" borderId="18" xfId="2" applyFont="1" applyBorder="1" applyAlignment="1" applyProtection="1">
      <alignment horizontal="center" vertical="center"/>
      <protection locked="0"/>
    </xf>
    <xf numFmtId="0" fontId="16" fillId="0" borderId="40" xfId="2" applyFont="1" applyBorder="1" applyAlignment="1" applyProtection="1">
      <alignment horizontal="center" vertical="center"/>
      <protection locked="0"/>
    </xf>
    <xf numFmtId="0" fontId="18" fillId="0" borderId="0" xfId="2" applyFont="1" applyAlignment="1">
      <alignment horizontal="center" vertical="center"/>
    </xf>
    <xf numFmtId="49" fontId="16" fillId="0" borderId="0" xfId="0" applyNumberFormat="1" applyFont="1" applyAlignment="1">
      <alignment horizontal="right" vertical="center" wrapText="1"/>
    </xf>
    <xf numFmtId="0" fontId="17" fillId="0" borderId="0" xfId="2" applyFont="1" applyAlignment="1">
      <alignment horizontal="center" vertical="center"/>
    </xf>
    <xf numFmtId="49" fontId="16" fillId="0" borderId="0" xfId="0" applyNumberFormat="1" applyFont="1" applyAlignment="1">
      <alignment horizontal="right" vertical="center"/>
    </xf>
    <xf numFmtId="0" fontId="9" fillId="0" borderId="0" xfId="2" applyFont="1" applyAlignment="1">
      <alignment horizontal="center"/>
    </xf>
    <xf numFmtId="0" fontId="8" fillId="0" borderId="0" xfId="2" applyFont="1" applyAlignment="1">
      <alignment horizontal="center" wrapText="1"/>
    </xf>
    <xf numFmtId="0" fontId="8" fillId="0" borderId="3" xfId="2" applyFont="1" applyBorder="1" applyAlignment="1">
      <alignment horizontal="center" wrapText="1"/>
    </xf>
    <xf numFmtId="0" fontId="25" fillId="0" borderId="0" xfId="2" applyFont="1" applyAlignment="1">
      <alignment horizontal="center"/>
    </xf>
    <xf numFmtId="0" fontId="17" fillId="0" borderId="0" xfId="2" applyFont="1" applyAlignment="1">
      <alignment horizontal="center"/>
    </xf>
    <xf numFmtId="0" fontId="9" fillId="6" borderId="9"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16"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49" fontId="17" fillId="0" borderId="0" xfId="0" applyNumberFormat="1" applyFont="1" applyAlignment="1" applyProtection="1">
      <alignment vertical="center"/>
      <protection locked="0"/>
    </xf>
    <xf numFmtId="49" fontId="17" fillId="0" borderId="3" xfId="0" applyNumberFormat="1" applyFont="1" applyBorder="1" applyAlignment="1" applyProtection="1">
      <alignment vertical="center"/>
      <protection locked="0"/>
    </xf>
    <xf numFmtId="0" fontId="23" fillId="0" borderId="0" xfId="0" applyFont="1" applyAlignment="1">
      <alignment horizontal="left" indent="3"/>
    </xf>
    <xf numFmtId="1" fontId="18" fillId="0" borderId="3" xfId="0" applyNumberFormat="1" applyFont="1" applyBorder="1" applyAlignment="1" applyProtection="1">
      <alignment horizontal="center"/>
      <protection locked="0"/>
    </xf>
    <xf numFmtId="49" fontId="18" fillId="0" borderId="13" xfId="0" applyNumberFormat="1" applyFont="1" applyBorder="1" applyAlignment="1">
      <alignment horizontal="right"/>
    </xf>
    <xf numFmtId="49" fontId="18" fillId="0" borderId="0" xfId="0" applyNumberFormat="1" applyFont="1" applyAlignment="1">
      <alignment horizontal="right"/>
    </xf>
    <xf numFmtId="44" fontId="16" fillId="0" borderId="25" xfId="0" applyNumberFormat="1" applyFont="1" applyBorder="1" applyAlignment="1">
      <alignment horizontal="right" vertical="center"/>
    </xf>
    <xf numFmtId="44" fontId="16" fillId="0" borderId="11" xfId="0" applyNumberFormat="1" applyFont="1" applyBorder="1" applyAlignment="1">
      <alignment horizontal="right" vertical="center"/>
    </xf>
    <xf numFmtId="0" fontId="16" fillId="0" borderId="27" xfId="0" applyFont="1" applyBorder="1" applyAlignment="1">
      <alignment horizontal="right" vertical="center"/>
    </xf>
    <xf numFmtId="0" fontId="16" fillId="0" borderId="23" xfId="0" applyFont="1" applyBorder="1" applyAlignment="1">
      <alignment horizontal="right" vertical="center"/>
    </xf>
    <xf numFmtId="0" fontId="16" fillId="0" borderId="28" xfId="0" applyFont="1" applyBorder="1" applyAlignment="1">
      <alignment horizontal="right" vertical="center"/>
    </xf>
    <xf numFmtId="0" fontId="16" fillId="0" borderId="26" xfId="0" applyFont="1" applyBorder="1" applyAlignment="1">
      <alignment horizontal="right" vertical="center"/>
    </xf>
    <xf numFmtId="0" fontId="16" fillId="0" borderId="3" xfId="0" applyFont="1" applyBorder="1" applyAlignment="1">
      <alignment horizontal="right" vertical="center"/>
    </xf>
    <xf numFmtId="0" fontId="16" fillId="0" borderId="22" xfId="0" applyFont="1" applyBorder="1" applyAlignment="1">
      <alignment horizontal="right" vertical="center"/>
    </xf>
    <xf numFmtId="44" fontId="16" fillId="0" borderId="8" xfId="0" applyNumberFormat="1" applyFont="1" applyBorder="1" applyAlignment="1" applyProtection="1">
      <alignment horizontal="right" vertical="center"/>
      <protection locked="0"/>
    </xf>
    <xf numFmtId="44" fontId="16" fillId="0" borderId="11" xfId="0" applyNumberFormat="1" applyFont="1" applyBorder="1" applyAlignment="1" applyProtection="1">
      <alignment horizontal="right" vertical="center"/>
      <protection locked="0"/>
    </xf>
    <xf numFmtId="0" fontId="17" fillId="0" borderId="27" xfId="0" applyFont="1" applyBorder="1" applyAlignment="1">
      <alignment horizontal="right" vertical="center"/>
    </xf>
    <xf numFmtId="0" fontId="22" fillId="0" borderId="23" xfId="0" applyFont="1" applyBorder="1" applyAlignment="1">
      <alignment horizontal="right" vertical="center"/>
    </xf>
    <xf numFmtId="0" fontId="22" fillId="0" borderId="28" xfId="0" applyFont="1" applyBorder="1" applyAlignment="1">
      <alignment horizontal="right" vertical="center"/>
    </xf>
    <xf numFmtId="0" fontId="22" fillId="0" borderId="12" xfId="0" applyFont="1" applyBorder="1" applyAlignment="1">
      <alignment horizontal="right" vertical="center"/>
    </xf>
    <xf numFmtId="0" fontId="22" fillId="0" borderId="5" xfId="0" applyFont="1" applyBorder="1" applyAlignment="1">
      <alignment horizontal="right" vertical="center"/>
    </xf>
    <xf numFmtId="0" fontId="22" fillId="0" borderId="29" xfId="0" applyFont="1" applyBorder="1" applyAlignment="1">
      <alignment horizontal="right" vertical="center"/>
    </xf>
    <xf numFmtId="44" fontId="16" fillId="0" borderId="30" xfId="0" applyNumberFormat="1" applyFont="1" applyBorder="1" applyAlignment="1" applyProtection="1">
      <alignment horizontal="right" vertical="center"/>
      <protection locked="0"/>
    </xf>
    <xf numFmtId="49" fontId="5" fillId="0" borderId="0" xfId="0" applyNumberFormat="1" applyFont="1" applyAlignment="1">
      <alignment horizontal="right"/>
    </xf>
    <xf numFmtId="49" fontId="17" fillId="4" borderId="33" xfId="0" applyNumberFormat="1" applyFont="1" applyFill="1" applyBorder="1" applyAlignment="1">
      <alignment horizontal="right" vertical="center" indent="1"/>
    </xf>
    <xf numFmtId="49" fontId="17" fillId="4" borderId="23" xfId="0" applyNumberFormat="1" applyFont="1" applyFill="1" applyBorder="1" applyAlignment="1">
      <alignment horizontal="right" vertical="center" indent="1"/>
    </xf>
    <xf numFmtId="49" fontId="17" fillId="4" borderId="24" xfId="0" applyNumberFormat="1" applyFont="1" applyFill="1" applyBorder="1" applyAlignment="1">
      <alignment horizontal="right" vertical="center" indent="1"/>
    </xf>
    <xf numFmtId="49" fontId="21" fillId="0" borderId="6" xfId="0" applyNumberFormat="1" applyFont="1" applyBorder="1" applyAlignment="1">
      <alignment horizontal="left"/>
    </xf>
    <xf numFmtId="49" fontId="21" fillId="0" borderId="7" xfId="0" applyNumberFormat="1" applyFont="1" applyBorder="1" applyAlignment="1">
      <alignment horizontal="left"/>
    </xf>
    <xf numFmtId="49" fontId="21" fillId="0" borderId="0" xfId="0" applyNumberFormat="1" applyFont="1" applyAlignment="1">
      <alignment horizontal="left" vertical="center" wrapText="1"/>
    </xf>
    <xf numFmtId="49" fontId="21" fillId="0" borderId="16" xfId="0" applyNumberFormat="1" applyFont="1" applyBorder="1" applyAlignment="1">
      <alignment horizontal="left"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6" fillId="0" borderId="10"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20" fillId="0" borderId="4" xfId="0" applyFont="1" applyBorder="1" applyAlignment="1">
      <alignment horizontal="center" vertical="center"/>
    </xf>
    <xf numFmtId="0" fontId="20" fillId="0" borderId="22" xfId="0" applyFont="1" applyBorder="1" applyAlignment="1">
      <alignment horizontal="center" vertical="center"/>
    </xf>
    <xf numFmtId="0" fontId="18" fillId="0" borderId="18" xfId="5" applyFont="1" applyBorder="1" applyAlignment="1">
      <alignment horizontal="left"/>
    </xf>
    <xf numFmtId="0" fontId="18" fillId="0" borderId="1" xfId="5" applyFont="1" applyBorder="1" applyAlignment="1">
      <alignment horizontal="left"/>
    </xf>
    <xf numFmtId="0" fontId="18" fillId="0" borderId="19" xfId="5" applyFont="1" applyBorder="1" applyAlignment="1">
      <alignment horizontal="left"/>
    </xf>
    <xf numFmtId="0" fontId="18" fillId="0" borderId="18" xfId="5" applyFont="1" applyBorder="1" applyAlignment="1">
      <alignment horizontal="left" vertical="center" wrapText="1"/>
    </xf>
    <xf numFmtId="0" fontId="18" fillId="0" borderId="1" xfId="5" applyFont="1" applyBorder="1" applyAlignment="1">
      <alignment horizontal="left" vertical="center" wrapText="1"/>
    </xf>
    <xf numFmtId="0" fontId="18" fillId="0" borderId="19" xfId="5" applyFont="1" applyBorder="1" applyAlignment="1">
      <alignment horizontal="left" vertical="center" wrapText="1"/>
    </xf>
    <xf numFmtId="0" fontId="18" fillId="0" borderId="18" xfId="5" applyFont="1" applyBorder="1" applyAlignment="1">
      <alignment horizontal="left" wrapText="1"/>
    </xf>
    <xf numFmtId="0" fontId="18" fillId="0" borderId="1" xfId="5" applyFont="1" applyBorder="1" applyAlignment="1">
      <alignment horizontal="left" wrapText="1"/>
    </xf>
    <xf numFmtId="0" fontId="18" fillId="0" borderId="19" xfId="5" applyFont="1" applyBorder="1" applyAlignment="1">
      <alignment horizontal="left" wrapText="1"/>
    </xf>
    <xf numFmtId="49" fontId="11" fillId="3" borderId="21" xfId="0" applyNumberFormat="1" applyFont="1" applyFill="1" applyBorder="1" applyAlignment="1">
      <alignment vertical="center"/>
    </xf>
    <xf numFmtId="49" fontId="11" fillId="3" borderId="3" xfId="0" applyNumberFormat="1" applyFont="1" applyFill="1" applyBorder="1" applyAlignment="1">
      <alignment vertical="center"/>
    </xf>
    <xf numFmtId="49" fontId="11" fillId="3" borderId="22" xfId="0" applyNumberFormat="1" applyFont="1" applyFill="1" applyBorder="1" applyAlignment="1">
      <alignment vertical="center"/>
    </xf>
    <xf numFmtId="49" fontId="17" fillId="5" borderId="18" xfId="0" applyNumberFormat="1" applyFont="1" applyFill="1" applyBorder="1" applyAlignment="1">
      <alignment horizontal="left" indent="3"/>
    </xf>
    <xf numFmtId="49" fontId="17" fillId="5" borderId="1" xfId="0" applyNumberFormat="1" applyFont="1" applyFill="1" applyBorder="1" applyAlignment="1">
      <alignment horizontal="left" indent="3"/>
    </xf>
    <xf numFmtId="49" fontId="17" fillId="5" borderId="19" xfId="0" applyNumberFormat="1" applyFont="1" applyFill="1" applyBorder="1" applyAlignment="1">
      <alignment horizontal="left" indent="3"/>
    </xf>
    <xf numFmtId="0" fontId="0" fillId="0" borderId="0" xfId="0" applyAlignment="1">
      <alignment horizontal="center"/>
    </xf>
    <xf numFmtId="0" fontId="10" fillId="0" borderId="0" xfId="0" applyFont="1" applyAlignment="1">
      <alignment horizontal="center" vertical="center"/>
    </xf>
    <xf numFmtId="49" fontId="11" fillId="3" borderId="18" xfId="0" applyNumberFormat="1" applyFont="1" applyFill="1" applyBorder="1" applyAlignment="1">
      <alignment vertical="center"/>
    </xf>
    <xf numFmtId="49" fontId="11" fillId="3" borderId="1" xfId="0" applyNumberFormat="1" applyFont="1" applyFill="1" applyBorder="1" applyAlignment="1">
      <alignment vertical="center"/>
    </xf>
    <xf numFmtId="49" fontId="11" fillId="3" borderId="19" xfId="0" applyNumberFormat="1" applyFont="1" applyFill="1" applyBorder="1" applyAlignment="1">
      <alignment vertical="center"/>
    </xf>
    <xf numFmtId="0" fontId="10" fillId="0" borderId="18" xfId="0" applyFont="1" applyBorder="1" applyAlignment="1">
      <alignment horizontal="center"/>
    </xf>
    <xf numFmtId="0" fontId="10" fillId="0" borderId="1" xfId="0" applyFont="1" applyBorder="1" applyAlignment="1">
      <alignment horizontal="center"/>
    </xf>
    <xf numFmtId="0" fontId="10" fillId="0" borderId="19" xfId="0" applyFont="1" applyBorder="1" applyAlignment="1">
      <alignment horizontal="center"/>
    </xf>
  </cellXfs>
  <cellStyles count="7">
    <cellStyle name="Comma" xfId="3" builtinId="3"/>
    <cellStyle name="Currency" xfId="1" builtinId="4"/>
    <cellStyle name="Currency 2" xfId="6" xr:uid="{10D2B566-1E01-4322-8873-4851ADEF7523}"/>
    <cellStyle name="Hyperlink" xfId="4" builtinId="8"/>
    <cellStyle name="Normal" xfId="0" builtinId="0"/>
    <cellStyle name="Normal 2" xfId="5" xr:uid="{2A0CD92C-42F3-46DF-B013-AF6C2115058B}"/>
    <cellStyle name="Normal_MI-Order Summ/Pymt Info.xls" xfId="2" xr:uid="{00000000-0005-0000-0000-000004000000}"/>
  </cellStyles>
  <dxfs count="0"/>
  <tableStyles count="0" defaultTableStyle="TableStyleMedium9" defaultPivotStyle="PivotStyleLight16"/>
  <colors>
    <mruColors>
      <color rgb="FFA50021"/>
      <color rgb="FF800080"/>
      <color rgb="FF339966"/>
      <color rgb="FF006600"/>
      <color rgb="FFCC6600"/>
      <color rgb="FFCC00FF"/>
      <color rgb="FF9933FF"/>
      <color rgb="FFFF1515"/>
      <color rgb="FFFF33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9526</xdr:colOff>
      <xdr:row>10</xdr:row>
      <xdr:rowOff>38101</xdr:rowOff>
    </xdr:from>
    <xdr:ext cx="3305174" cy="1695449"/>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4133851"/>
          <a:ext cx="3305174" cy="1695449"/>
        </a:xfrm>
        <a:prstGeom prst="rect">
          <a:avLst/>
        </a:prstGeom>
        <a:solidFill>
          <a:schemeClr val="bg1">
            <a:lumMod val="85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ct val="150000"/>
            </a:lnSpc>
          </a:pPr>
          <a:r>
            <a:rPr lang="en-US" sz="1000" b="0" i="0" u="none" strike="noStrike" baseline="0">
              <a:solidFill>
                <a:schemeClr val="tx1"/>
              </a:solidFill>
              <a:effectLst/>
              <a:latin typeface="+mn-lt"/>
              <a:ea typeface="+mn-ea"/>
              <a:cs typeface="+mn-cs"/>
            </a:rPr>
            <a:t>The Michigan Model for Health Clearinghouse is required to have on hand the </a:t>
          </a:r>
          <a:r>
            <a:rPr lang="en-US" sz="1000" b="1" i="0" u="none" strike="noStrike" baseline="0">
              <a:solidFill>
                <a:schemeClr val="tx1"/>
              </a:solidFill>
              <a:effectLst/>
              <a:latin typeface="+mn-lt"/>
              <a:ea typeface="+mn-ea"/>
              <a:cs typeface="+mn-cs"/>
            </a:rPr>
            <a:t>Michigan Sales and Use Tax Certificate of Exemption </a:t>
          </a:r>
          <a:r>
            <a:rPr lang="en-US" sz="1000" b="0" i="0" u="none" strike="noStrike" baseline="0">
              <a:solidFill>
                <a:schemeClr val="tx1"/>
              </a:solidFill>
              <a:effectLst/>
              <a:latin typeface="+mn-lt"/>
              <a:ea typeface="+mn-ea"/>
              <a:cs typeface="+mn-cs"/>
            </a:rPr>
            <a:t>for all Michigan customers who claim tax exempt status. Please fax this document to 517.699.7700 if you have not already done so within the last year. Until this document is on file, the MMHC is required to treat your organization as a taxable customer. </a:t>
          </a:r>
          <a:endParaRPr lang="en-US" sz="1000" baseline="0"/>
        </a:p>
      </xdr:txBody>
    </xdr:sp>
    <xdr:clientData/>
  </xdr:oneCellAnchor>
  <xdr:twoCellAnchor editAs="oneCell">
    <xdr:from>
      <xdr:col>1</xdr:col>
      <xdr:colOff>438150</xdr:colOff>
      <xdr:row>0</xdr:row>
      <xdr:rowOff>123825</xdr:rowOff>
    </xdr:from>
    <xdr:to>
      <xdr:col>14</xdr:col>
      <xdr:colOff>388143</xdr:colOff>
      <xdr:row>1</xdr:row>
      <xdr:rowOff>142725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23825"/>
          <a:ext cx="7579518" cy="999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857250</xdr:colOff>
      <xdr:row>0</xdr:row>
      <xdr:rowOff>0</xdr:rowOff>
    </xdr:from>
    <xdr:ext cx="7371074" cy="990981"/>
    <xdr:pic>
      <xdr:nvPicPr>
        <xdr:cNvPr id="2" name="Picture 1">
          <a:extLst>
            <a:ext uri="{FF2B5EF4-FFF2-40B4-BE49-F238E27FC236}">
              <a16:creationId xmlns:a16="http://schemas.microsoft.com/office/drawing/2014/main" id="{B6BFCE14-ED62-435E-88B5-D2C4864D8C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0" y="0"/>
          <a:ext cx="7371074" cy="99098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33"/>
  <sheetViews>
    <sheetView zoomScaleNormal="100" zoomScaleSheetLayoutView="100" workbookViewId="0">
      <selection activeCell="I5" sqref="I5:O5"/>
    </sheetView>
  </sheetViews>
  <sheetFormatPr defaultColWidth="9.140625" defaultRowHeight="20.100000000000001" customHeight="1"/>
  <cols>
    <col min="1" max="1" width="0.5703125" customWidth="1"/>
    <col min="2" max="2" width="25.5703125" customWidth="1"/>
    <col min="3" max="3" width="11.85546875" customWidth="1"/>
    <col min="4" max="4" width="12.42578125" customWidth="1"/>
    <col min="5" max="5" width="4.140625" customWidth="1"/>
    <col min="6" max="6" width="5.42578125" customWidth="1"/>
    <col min="7" max="7" width="4.7109375" customWidth="1"/>
    <col min="8" max="8" width="6.85546875" customWidth="1"/>
    <col min="9" max="9" width="7.28515625" customWidth="1"/>
    <col min="10" max="10" width="6.5703125" customWidth="1"/>
    <col min="11" max="11" width="8" customWidth="1"/>
    <col min="12" max="12" width="5.5703125" customWidth="1"/>
    <col min="13" max="13" width="10.140625" customWidth="1"/>
    <col min="14" max="14" width="5.85546875" customWidth="1"/>
    <col min="15" max="15" width="9.28515625" customWidth="1"/>
  </cols>
  <sheetData>
    <row r="1" spans="1:15" ht="77.25" customHeight="1">
      <c r="A1" s="70"/>
      <c r="B1" s="70"/>
      <c r="C1" s="70"/>
      <c r="D1" s="70"/>
      <c r="E1" s="70"/>
      <c r="F1" s="70"/>
      <c r="G1" s="70"/>
      <c r="H1" s="70"/>
    </row>
    <row r="2" spans="1:15" ht="34.5" customHeight="1">
      <c r="A2" s="71" t="s">
        <v>92</v>
      </c>
      <c r="B2" s="71"/>
      <c r="C2" s="71"/>
      <c r="D2" s="71"/>
      <c r="E2" s="71"/>
      <c r="F2" s="71"/>
      <c r="G2" s="71"/>
      <c r="H2" s="71"/>
      <c r="I2" s="71"/>
      <c r="J2" s="71"/>
      <c r="K2" s="71"/>
      <c r="L2" s="71"/>
      <c r="M2" s="71"/>
      <c r="N2" s="71"/>
      <c r="O2" s="71"/>
    </row>
    <row r="3" spans="1:15" ht="18.75" customHeight="1">
      <c r="H3" s="72"/>
      <c r="I3" s="72"/>
      <c r="J3" s="72"/>
      <c r="K3" s="72"/>
      <c r="L3" s="72"/>
    </row>
    <row r="4" spans="1:15" s="7" customFormat="1" ht="27" customHeight="1" thickBot="1">
      <c r="A4" s="3"/>
      <c r="B4" s="4" t="s">
        <v>2</v>
      </c>
      <c r="C4" s="5"/>
      <c r="D4" s="6"/>
      <c r="E4" s="73" t="s">
        <v>0</v>
      </c>
      <c r="F4" s="73"/>
      <c r="G4" s="73"/>
      <c r="H4" s="73"/>
      <c r="I4" s="73"/>
      <c r="J4" s="73"/>
      <c r="K4" s="73"/>
      <c r="L4" s="73"/>
    </row>
    <row r="5" spans="1:15" s="7" customFormat="1" ht="30.2" customHeight="1">
      <c r="A5" s="3"/>
      <c r="B5" s="66" t="s">
        <v>31</v>
      </c>
      <c r="C5" s="67"/>
      <c r="D5" s="8"/>
      <c r="E5" s="68" t="s">
        <v>1</v>
      </c>
      <c r="F5" s="68"/>
      <c r="G5" s="68"/>
      <c r="H5" s="68"/>
      <c r="I5" s="69"/>
      <c r="J5" s="69"/>
      <c r="K5" s="69"/>
      <c r="L5" s="69"/>
      <c r="M5" s="69"/>
      <c r="N5" s="69"/>
      <c r="O5" s="69"/>
    </row>
    <row r="6" spans="1:15" s="7" customFormat="1" ht="27" customHeight="1">
      <c r="B6" s="26" t="s">
        <v>93</v>
      </c>
      <c r="C6" s="80"/>
      <c r="D6" s="81"/>
      <c r="E6" s="68" t="s">
        <v>3</v>
      </c>
      <c r="F6" s="68"/>
      <c r="G6" s="68"/>
      <c r="H6" s="68"/>
      <c r="I6" s="69"/>
      <c r="J6" s="69"/>
      <c r="K6" s="69"/>
      <c r="L6" s="69"/>
      <c r="M6" s="69"/>
      <c r="N6" s="69"/>
      <c r="O6" s="69"/>
    </row>
    <row r="7" spans="1:15" s="7" customFormat="1" ht="27" customHeight="1">
      <c r="B7" s="74" t="s">
        <v>98</v>
      </c>
      <c r="C7" s="75"/>
      <c r="D7" s="9"/>
      <c r="E7" s="68" t="s">
        <v>32</v>
      </c>
      <c r="F7" s="68"/>
      <c r="G7" s="68"/>
      <c r="H7" s="68"/>
      <c r="I7" s="69"/>
      <c r="J7" s="69"/>
      <c r="K7" s="69"/>
      <c r="L7" s="69"/>
      <c r="M7" s="69"/>
      <c r="N7" s="69"/>
      <c r="O7" s="69"/>
    </row>
    <row r="8" spans="1:15" s="7" customFormat="1" ht="27" customHeight="1" thickBot="1">
      <c r="B8" s="76" t="s">
        <v>99</v>
      </c>
      <c r="C8" s="77"/>
      <c r="D8" s="10"/>
      <c r="E8" s="68" t="s">
        <v>4</v>
      </c>
      <c r="F8" s="68"/>
      <c r="G8" s="68"/>
      <c r="H8" s="68"/>
      <c r="I8" s="69"/>
      <c r="J8" s="69"/>
      <c r="K8" s="69"/>
      <c r="L8" s="69"/>
      <c r="M8" s="69"/>
      <c r="N8" s="69"/>
      <c r="O8" s="69"/>
    </row>
    <row r="9" spans="1:15" s="7" customFormat="1" ht="27" customHeight="1" thickTop="1" thickBot="1">
      <c r="B9" s="78" t="s">
        <v>9</v>
      </c>
      <c r="C9" s="79"/>
      <c r="D9" s="11"/>
      <c r="E9" s="68" t="s">
        <v>5</v>
      </c>
      <c r="F9" s="68"/>
      <c r="G9" s="68"/>
      <c r="H9" s="68"/>
      <c r="I9" s="69"/>
      <c r="J9" s="69"/>
      <c r="K9" s="69"/>
      <c r="L9" s="69"/>
      <c r="M9" s="69"/>
      <c r="N9" s="69"/>
      <c r="O9" s="69"/>
    </row>
    <row r="10" spans="1:15" s="7" customFormat="1" ht="27" customHeight="1">
      <c r="B10" s="4" t="s">
        <v>11</v>
      </c>
      <c r="C10" s="12"/>
      <c r="D10" s="12"/>
      <c r="E10" s="68" t="s">
        <v>6</v>
      </c>
      <c r="F10" s="68"/>
      <c r="G10" s="68"/>
      <c r="H10" s="68"/>
      <c r="I10" s="69"/>
      <c r="J10" s="69"/>
      <c r="K10" s="69"/>
      <c r="L10" s="69"/>
      <c r="M10" s="69"/>
      <c r="N10" s="69"/>
      <c r="O10" s="69"/>
    </row>
    <row r="11" spans="1:15" s="7" customFormat="1" ht="27" customHeight="1">
      <c r="B11" s="84"/>
      <c r="C11" s="82"/>
      <c r="D11" s="82"/>
      <c r="E11" s="68" t="s">
        <v>7</v>
      </c>
      <c r="F11" s="68"/>
      <c r="G11" s="68"/>
      <c r="H11" s="68"/>
      <c r="I11" s="69"/>
      <c r="J11" s="69"/>
      <c r="K11" s="69"/>
      <c r="L11" s="69"/>
      <c r="M11" s="69"/>
      <c r="N11" s="69"/>
      <c r="O11" s="69"/>
    </row>
    <row r="12" spans="1:15" s="7" customFormat="1" ht="27" customHeight="1">
      <c r="B12" s="82"/>
      <c r="C12" s="82"/>
      <c r="D12" s="82"/>
      <c r="E12" s="68" t="s">
        <v>8</v>
      </c>
      <c r="F12" s="68"/>
      <c r="G12" s="68"/>
      <c r="H12" s="68"/>
      <c r="I12" s="69"/>
      <c r="J12" s="69"/>
      <c r="K12" s="69"/>
      <c r="L12" s="69"/>
      <c r="M12" s="69"/>
      <c r="N12" s="69"/>
      <c r="O12" s="69"/>
    </row>
    <row r="13" spans="1:15" s="7" customFormat="1" ht="27" customHeight="1">
      <c r="B13" s="82"/>
      <c r="C13" s="82"/>
      <c r="D13" s="82"/>
      <c r="E13" s="68" t="s">
        <v>10</v>
      </c>
      <c r="F13" s="68"/>
      <c r="G13" s="68"/>
      <c r="H13" s="68"/>
      <c r="I13" s="69"/>
      <c r="J13" s="69"/>
      <c r="K13" s="69"/>
      <c r="L13" s="69"/>
      <c r="M13" s="69"/>
      <c r="N13" s="69"/>
      <c r="O13" s="69"/>
    </row>
    <row r="14" spans="1:15" s="7" customFormat="1" ht="26.45" customHeight="1">
      <c r="B14" s="82"/>
      <c r="C14" s="82"/>
      <c r="D14" s="82"/>
      <c r="E14" s="73" t="s">
        <v>100</v>
      </c>
      <c r="F14" s="73"/>
      <c r="G14" s="73"/>
      <c r="H14" s="73"/>
      <c r="I14" s="73"/>
      <c r="J14" s="73"/>
      <c r="K14" s="73"/>
      <c r="L14" s="73"/>
      <c r="M14" s="73"/>
      <c r="N14" s="73"/>
      <c r="O14" s="73"/>
    </row>
    <row r="15" spans="1:15" s="7" customFormat="1" ht="23.1" customHeight="1">
      <c r="B15" s="82"/>
      <c r="C15" s="82"/>
      <c r="D15" s="82"/>
      <c r="E15" s="13"/>
      <c r="F15" s="83" t="s">
        <v>33</v>
      </c>
      <c r="G15" s="83"/>
      <c r="H15" s="83"/>
      <c r="I15" s="83"/>
      <c r="J15" s="14"/>
      <c r="K15" s="15" t="s">
        <v>34</v>
      </c>
      <c r="L15" s="14"/>
      <c r="M15" s="16" t="s">
        <v>35</v>
      </c>
    </row>
    <row r="16" spans="1:15" s="7" customFormat="1" ht="18" customHeight="1">
      <c r="B16" s="82"/>
      <c r="C16" s="82"/>
      <c r="D16" s="82"/>
      <c r="E16" s="83" t="s">
        <v>36</v>
      </c>
      <c r="F16" s="85"/>
      <c r="G16" s="85"/>
      <c r="H16" s="85"/>
      <c r="I16" s="85"/>
      <c r="J16" s="85"/>
      <c r="K16" s="85"/>
      <c r="L16" s="85"/>
      <c r="M16" s="85"/>
      <c r="N16" s="85"/>
      <c r="O16" s="85"/>
    </row>
    <row r="17" spans="2:15" s="7" customFormat="1" ht="18" customHeight="1">
      <c r="B17" s="86" t="s">
        <v>21</v>
      </c>
      <c r="C17" s="86"/>
      <c r="D17" s="86"/>
      <c r="E17" s="85"/>
      <c r="F17" s="85"/>
      <c r="G17" s="85"/>
      <c r="H17" s="85"/>
      <c r="I17" s="85"/>
      <c r="J17" s="85"/>
      <c r="K17" s="85"/>
      <c r="L17" s="85"/>
      <c r="M17" s="85"/>
      <c r="N17" s="85"/>
      <c r="O17" s="85"/>
    </row>
    <row r="18" spans="2:15" s="7" customFormat="1" ht="27" customHeight="1">
      <c r="B18" s="86" t="s">
        <v>23</v>
      </c>
      <c r="C18" s="86"/>
      <c r="D18" s="86"/>
      <c r="E18" s="68" t="s">
        <v>32</v>
      </c>
      <c r="F18" s="68"/>
      <c r="G18" s="68"/>
      <c r="H18" s="68"/>
      <c r="I18" s="69"/>
      <c r="J18" s="69"/>
      <c r="K18" s="69"/>
      <c r="L18" s="69"/>
      <c r="M18" s="69"/>
      <c r="N18" s="69"/>
      <c r="O18" s="69"/>
    </row>
    <row r="19" spans="2:15" s="7" customFormat="1" ht="27" customHeight="1">
      <c r="B19" s="90" t="s">
        <v>24</v>
      </c>
      <c r="C19" s="90"/>
      <c r="D19" s="90"/>
      <c r="E19" s="68" t="s">
        <v>12</v>
      </c>
      <c r="F19" s="68"/>
      <c r="G19" s="68"/>
      <c r="H19" s="68"/>
      <c r="I19" s="69"/>
      <c r="J19" s="69"/>
      <c r="K19" s="69"/>
      <c r="L19" s="69"/>
      <c r="M19" s="69"/>
      <c r="N19" s="69"/>
      <c r="O19" s="69"/>
    </row>
    <row r="20" spans="2:15" s="7" customFormat="1" ht="27" customHeight="1">
      <c r="B20" s="90" t="s">
        <v>37</v>
      </c>
      <c r="C20" s="90"/>
      <c r="D20" s="90"/>
      <c r="E20" s="68" t="s">
        <v>4</v>
      </c>
      <c r="F20" s="68"/>
      <c r="G20" s="68"/>
      <c r="H20" s="68"/>
      <c r="I20" s="69"/>
      <c r="J20" s="69"/>
      <c r="K20" s="69"/>
      <c r="L20" s="69"/>
      <c r="M20" s="69"/>
      <c r="N20" s="69"/>
      <c r="O20" s="69"/>
    </row>
    <row r="21" spans="2:15" s="7" customFormat="1" ht="27" customHeight="1">
      <c r="B21" s="87" t="s">
        <v>102</v>
      </c>
      <c r="C21" s="87"/>
      <c r="D21" s="87"/>
      <c r="E21" s="68" t="s">
        <v>5</v>
      </c>
      <c r="F21" s="68"/>
      <c r="G21" s="68"/>
      <c r="H21" s="68"/>
      <c r="I21" s="69"/>
      <c r="J21" s="69"/>
      <c r="K21" s="69"/>
      <c r="L21" s="69"/>
      <c r="M21" s="69"/>
      <c r="N21" s="69"/>
      <c r="O21" s="69"/>
    </row>
    <row r="22" spans="2:15" s="7" customFormat="1" ht="27" customHeight="1">
      <c r="B22" s="88"/>
      <c r="C22" s="88"/>
      <c r="D22" s="88"/>
      <c r="E22" s="68" t="s">
        <v>6</v>
      </c>
      <c r="F22" s="68"/>
      <c r="G22" s="68"/>
      <c r="H22" s="68"/>
      <c r="I22" s="69"/>
      <c r="J22" s="69"/>
      <c r="K22" s="69"/>
      <c r="L22" s="69"/>
      <c r="M22" s="69"/>
      <c r="N22" s="69"/>
      <c r="O22" s="69"/>
    </row>
    <row r="23" spans="2:15" s="7" customFormat="1" ht="27" customHeight="1">
      <c r="B23" s="89" t="s">
        <v>38</v>
      </c>
      <c r="C23" s="89"/>
      <c r="D23" s="89"/>
      <c r="E23" s="68" t="s">
        <v>7</v>
      </c>
      <c r="F23" s="68"/>
      <c r="G23" s="68"/>
      <c r="H23" s="68"/>
      <c r="I23" s="69"/>
      <c r="J23" s="69"/>
      <c r="K23" s="69"/>
      <c r="L23" s="69"/>
      <c r="M23" s="69"/>
      <c r="N23" s="69"/>
      <c r="O23" s="69"/>
    </row>
    <row r="24" spans="2:15" s="7" customFormat="1" ht="27" customHeight="1">
      <c r="B24" s="89" t="s">
        <v>39</v>
      </c>
      <c r="C24" s="89"/>
      <c r="D24" s="89"/>
      <c r="E24" s="68" t="s">
        <v>8</v>
      </c>
      <c r="F24" s="68"/>
      <c r="G24" s="68"/>
      <c r="H24" s="68"/>
      <c r="I24" s="69"/>
      <c r="J24" s="69"/>
      <c r="K24" s="69"/>
      <c r="L24" s="69"/>
      <c r="M24" s="69"/>
      <c r="N24" s="69"/>
      <c r="O24" s="69"/>
    </row>
    <row r="25" spans="2:15" s="7" customFormat="1" ht="26.45" customHeight="1" thickBot="1">
      <c r="E25" s="105" t="s">
        <v>13</v>
      </c>
      <c r="F25" s="105"/>
      <c r="G25" s="105"/>
      <c r="H25" s="105"/>
      <c r="I25" s="105"/>
      <c r="J25" s="105"/>
      <c r="K25" s="105"/>
      <c r="L25" s="105"/>
      <c r="M25" s="105"/>
      <c r="N25" s="105"/>
      <c r="O25" s="105"/>
    </row>
    <row r="26" spans="2:15" s="7" customFormat="1" ht="27" customHeight="1">
      <c r="B26" s="91" t="s">
        <v>94</v>
      </c>
      <c r="C26" s="92"/>
      <c r="D26" s="93"/>
      <c r="E26" s="68" t="s">
        <v>14</v>
      </c>
      <c r="F26" s="68"/>
      <c r="G26" s="68"/>
      <c r="H26" s="68"/>
      <c r="I26" s="69"/>
      <c r="J26" s="69"/>
      <c r="K26" s="69"/>
      <c r="L26" s="69"/>
      <c r="M26" s="69"/>
      <c r="N26" s="69"/>
      <c r="O26" s="69"/>
    </row>
    <row r="27" spans="2:15" s="7" customFormat="1" ht="27" customHeight="1">
      <c r="B27" s="94"/>
      <c r="C27" s="95"/>
      <c r="D27" s="96"/>
      <c r="E27" s="68" t="s">
        <v>15</v>
      </c>
      <c r="F27" s="68"/>
      <c r="G27" s="68"/>
      <c r="H27" s="68"/>
      <c r="I27" s="69"/>
      <c r="J27" s="69"/>
      <c r="K27" s="69"/>
      <c r="L27" s="69"/>
      <c r="M27" s="69"/>
      <c r="N27" s="69"/>
      <c r="O27" s="69"/>
    </row>
    <row r="28" spans="2:15" s="7" customFormat="1" ht="27" customHeight="1">
      <c r="B28" s="97" t="s">
        <v>101</v>
      </c>
      <c r="C28" s="98"/>
      <c r="D28" s="99"/>
      <c r="E28" s="68" t="s">
        <v>16</v>
      </c>
      <c r="F28" s="68"/>
      <c r="G28" s="68"/>
      <c r="H28" s="68"/>
      <c r="I28" s="106"/>
      <c r="J28" s="106"/>
      <c r="K28" s="106"/>
      <c r="L28" s="106"/>
      <c r="M28" s="106"/>
      <c r="N28" s="106"/>
      <c r="O28" s="106"/>
    </row>
    <row r="29" spans="2:15" s="7" customFormat="1" ht="27" customHeight="1">
      <c r="B29" s="97"/>
      <c r="C29" s="98"/>
      <c r="D29" s="99"/>
      <c r="E29" s="68" t="s">
        <v>17</v>
      </c>
      <c r="F29" s="68"/>
      <c r="G29" s="68"/>
      <c r="H29" s="68"/>
      <c r="I29" s="69"/>
      <c r="J29" s="69"/>
      <c r="K29" s="69"/>
      <c r="L29" s="69"/>
      <c r="M29" s="69"/>
      <c r="N29" s="69"/>
      <c r="O29" s="69"/>
    </row>
    <row r="30" spans="2:15" s="7" customFormat="1" ht="27" customHeight="1">
      <c r="B30" s="97"/>
      <c r="C30" s="98"/>
      <c r="D30" s="99"/>
      <c r="E30" s="107" t="s">
        <v>40</v>
      </c>
      <c r="F30" s="108"/>
      <c r="G30" s="108"/>
      <c r="H30" s="17"/>
      <c r="I30" s="18" t="s">
        <v>19</v>
      </c>
      <c r="J30" s="17"/>
      <c r="K30" s="18" t="s">
        <v>41</v>
      </c>
      <c r="L30" s="17"/>
      <c r="M30" s="18" t="s">
        <v>18</v>
      </c>
      <c r="N30" s="19"/>
      <c r="O30" s="18" t="s">
        <v>20</v>
      </c>
    </row>
    <row r="31" spans="2:15" s="7" customFormat="1" ht="21.2" customHeight="1" thickBot="1">
      <c r="B31" s="100"/>
      <c r="C31" s="101"/>
      <c r="D31" s="102"/>
      <c r="F31" s="103" t="s">
        <v>22</v>
      </c>
      <c r="G31" s="103"/>
      <c r="H31" s="103"/>
      <c r="I31" s="103"/>
      <c r="J31" s="103"/>
      <c r="K31" s="103"/>
      <c r="L31" s="103"/>
      <c r="M31" s="103"/>
      <c r="N31" s="103"/>
      <c r="O31" s="103"/>
    </row>
    <row r="32" spans="2:15" s="7" customFormat="1" ht="21.2" customHeight="1">
      <c r="F32" s="104"/>
      <c r="G32" s="104"/>
      <c r="H32" s="104"/>
      <c r="I32" s="104"/>
      <c r="J32" s="104"/>
      <c r="K32" s="104"/>
      <c r="L32" s="104"/>
      <c r="M32" s="104"/>
      <c r="N32" s="104"/>
      <c r="O32" s="104"/>
    </row>
    <row r="33" spans="6:12" ht="21.2" customHeight="1">
      <c r="F33" s="1"/>
      <c r="G33" s="1"/>
      <c r="H33" s="1"/>
      <c r="I33" s="1"/>
      <c r="J33" s="1"/>
      <c r="K33" s="1"/>
      <c r="L33" s="1"/>
    </row>
  </sheetData>
  <sheetProtection algorithmName="SHA-512" hashValue="+Tt+HTGiwwuUqIJ/ek6thTgyP4zri9JX4sElb01c6s5ZgQMH47SBL5odejz2BcCnABazWSFosSyCWI/V2x6hcg==" saltValue="dTIKGpL7vNORvSQuZaqRBA==" spinCount="100000" sheet="1" selectLockedCells="1"/>
  <mergeCells count="71">
    <mergeCell ref="B26:D27"/>
    <mergeCell ref="B28:D31"/>
    <mergeCell ref="F31:O32"/>
    <mergeCell ref="E25:O25"/>
    <mergeCell ref="E26:H26"/>
    <mergeCell ref="I26:O26"/>
    <mergeCell ref="E27:H27"/>
    <mergeCell ref="I27:O27"/>
    <mergeCell ref="E28:H28"/>
    <mergeCell ref="I28:O28"/>
    <mergeCell ref="E29:H29"/>
    <mergeCell ref="I29:O29"/>
    <mergeCell ref="E30:G30"/>
    <mergeCell ref="B19:D19"/>
    <mergeCell ref="E19:H19"/>
    <mergeCell ref="I19:O19"/>
    <mergeCell ref="B20:D20"/>
    <mergeCell ref="E20:H20"/>
    <mergeCell ref="I20:O20"/>
    <mergeCell ref="B21:D22"/>
    <mergeCell ref="B24:D24"/>
    <mergeCell ref="E21:H21"/>
    <mergeCell ref="I21:O21"/>
    <mergeCell ref="E22:H22"/>
    <mergeCell ref="I22:O22"/>
    <mergeCell ref="B23:D23"/>
    <mergeCell ref="E23:H23"/>
    <mergeCell ref="I23:O23"/>
    <mergeCell ref="E24:H24"/>
    <mergeCell ref="I24:O24"/>
    <mergeCell ref="B16:D16"/>
    <mergeCell ref="E16:O17"/>
    <mergeCell ref="B17:D17"/>
    <mergeCell ref="B18:D18"/>
    <mergeCell ref="E18:H18"/>
    <mergeCell ref="I18:O18"/>
    <mergeCell ref="B15:D15"/>
    <mergeCell ref="F15:I15"/>
    <mergeCell ref="B11:D11"/>
    <mergeCell ref="E11:H11"/>
    <mergeCell ref="I11:O11"/>
    <mergeCell ref="B12:D12"/>
    <mergeCell ref="E12:H12"/>
    <mergeCell ref="I12:O12"/>
    <mergeCell ref="B13:D13"/>
    <mergeCell ref="E13:H13"/>
    <mergeCell ref="I13:O13"/>
    <mergeCell ref="B14:D14"/>
    <mergeCell ref="E14:O14"/>
    <mergeCell ref="E10:H10"/>
    <mergeCell ref="I10:O10"/>
    <mergeCell ref="B7:C7"/>
    <mergeCell ref="E6:H6"/>
    <mergeCell ref="I6:O6"/>
    <mergeCell ref="E7:H7"/>
    <mergeCell ref="I7:O7"/>
    <mergeCell ref="B8:C8"/>
    <mergeCell ref="E8:H8"/>
    <mergeCell ref="I8:O8"/>
    <mergeCell ref="E9:H9"/>
    <mergeCell ref="I9:O9"/>
    <mergeCell ref="B9:C9"/>
    <mergeCell ref="C6:D6"/>
    <mergeCell ref="B5:C5"/>
    <mergeCell ref="E5:H5"/>
    <mergeCell ref="I5:O5"/>
    <mergeCell ref="A1:H1"/>
    <mergeCell ref="A2:O2"/>
    <mergeCell ref="H3:J3"/>
    <mergeCell ref="K3:L3"/>
    <mergeCell ref="E4:L4"/>
  </mergeCells>
  <printOptions horizontalCentered="1"/>
  <pageMargins left="0.3" right="0.3" top="0.3" bottom="0.3"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BC045-8029-47E6-BC80-80D36E98B7B4}">
  <sheetPr>
    <tabColor rgb="FFA50021"/>
    <pageSetUpPr fitToPage="1"/>
  </sheetPr>
  <dimension ref="A1:H55"/>
  <sheetViews>
    <sheetView showGridLines="0" tabSelected="1" zoomScale="90" zoomScaleNormal="90" workbookViewId="0">
      <selection activeCell="F8" sqref="F8"/>
    </sheetView>
  </sheetViews>
  <sheetFormatPr defaultColWidth="9.140625" defaultRowHeight="12"/>
  <cols>
    <col min="1" max="1" width="16.85546875" customWidth="1"/>
    <col min="2" max="2" width="30.5703125" customWidth="1"/>
    <col min="3" max="3" width="18.5703125" customWidth="1"/>
    <col min="4" max="4" width="17.28515625" customWidth="1"/>
    <col min="5" max="5" width="16.7109375" customWidth="1"/>
    <col min="6" max="6" width="13.7109375" customWidth="1"/>
    <col min="7" max="7" width="16.28515625" customWidth="1"/>
    <col min="8" max="8" width="15.140625" customWidth="1"/>
    <col min="9" max="9" width="12.7109375" customWidth="1"/>
  </cols>
  <sheetData>
    <row r="1" spans="1:8" ht="77.25" customHeight="1">
      <c r="A1" s="155"/>
      <c r="B1" s="155"/>
      <c r="C1" s="155"/>
      <c r="D1" s="155"/>
      <c r="E1" s="155"/>
      <c r="F1" s="155"/>
      <c r="G1" s="155"/>
      <c r="H1" s="155"/>
    </row>
    <row r="2" spans="1:8" ht="34.5" customHeight="1">
      <c r="A2" s="156" t="s">
        <v>92</v>
      </c>
      <c r="B2" s="156"/>
      <c r="C2" s="156"/>
      <c r="D2" s="156"/>
      <c r="E2" s="156"/>
      <c r="F2" s="156"/>
      <c r="G2" s="156"/>
      <c r="H2" s="156"/>
    </row>
    <row r="3" spans="1:8" s="3" customFormat="1" ht="19.149999999999999" customHeight="1">
      <c r="A3" s="28" t="s">
        <v>86</v>
      </c>
      <c r="B3" s="29"/>
      <c r="C3" s="29"/>
      <c r="D3" s="29"/>
      <c r="E3" s="30"/>
      <c r="F3" s="31"/>
      <c r="G3" s="32"/>
      <c r="H3" s="33" t="s">
        <v>120</v>
      </c>
    </row>
    <row r="4" spans="1:8" s="3" customFormat="1" ht="19.149999999999999" customHeight="1">
      <c r="A4" s="149" t="s">
        <v>113</v>
      </c>
      <c r="B4" s="150"/>
      <c r="C4" s="150"/>
      <c r="D4" s="150"/>
      <c r="E4" s="150"/>
      <c r="F4" s="150"/>
      <c r="G4" s="150"/>
      <c r="H4" s="151"/>
    </row>
    <row r="5" spans="1:8" s="3" customFormat="1" ht="19.149999999999999" customHeight="1">
      <c r="A5" s="157" t="s">
        <v>112</v>
      </c>
      <c r="B5" s="158"/>
      <c r="C5" s="158"/>
      <c r="D5" s="158"/>
      <c r="E5" s="158"/>
      <c r="F5" s="158"/>
      <c r="G5" s="158"/>
      <c r="H5" s="159"/>
    </row>
    <row r="6" spans="1:8" s="3" customFormat="1" ht="5.0999999999999996" customHeight="1">
      <c r="A6" s="34"/>
      <c r="B6" s="35"/>
      <c r="C6" s="35"/>
      <c r="D6" s="35"/>
      <c r="E6" s="36"/>
      <c r="F6" s="37"/>
      <c r="G6" s="38"/>
      <c r="H6" s="39"/>
    </row>
    <row r="7" spans="1:8" s="7" customFormat="1" ht="16.5">
      <c r="A7" s="40" t="s">
        <v>25</v>
      </c>
      <c r="B7" s="160" t="s">
        <v>26</v>
      </c>
      <c r="C7" s="161"/>
      <c r="D7" s="161"/>
      <c r="E7" s="162"/>
      <c r="F7" s="40" t="s">
        <v>27</v>
      </c>
      <c r="G7" s="40" t="s">
        <v>28</v>
      </c>
      <c r="H7" s="40" t="s">
        <v>29</v>
      </c>
    </row>
    <row r="8" spans="1:8" s="43" customFormat="1" ht="17.100000000000001" customHeight="1">
      <c r="A8" s="41" t="s">
        <v>105</v>
      </c>
      <c r="B8" s="146" t="s">
        <v>121</v>
      </c>
      <c r="C8" s="147"/>
      <c r="D8" s="147"/>
      <c r="E8" s="148"/>
      <c r="F8" s="20"/>
      <c r="G8" s="24">
        <v>160</v>
      </c>
      <c r="H8" s="42">
        <f t="shared" ref="H8:H25" si="0">F8*G8</f>
        <v>0</v>
      </c>
    </row>
    <row r="9" spans="1:8" s="46" customFormat="1" ht="27.95" customHeight="1">
      <c r="A9" s="44" t="s">
        <v>106</v>
      </c>
      <c r="B9" s="143" t="s">
        <v>122</v>
      </c>
      <c r="C9" s="144"/>
      <c r="D9" s="144"/>
      <c r="E9" s="145"/>
      <c r="F9" s="23"/>
      <c r="G9" s="25">
        <v>275</v>
      </c>
      <c r="H9" s="45">
        <f t="shared" si="0"/>
        <v>0</v>
      </c>
    </row>
    <row r="10" spans="1:8" s="46" customFormat="1" ht="27.95" customHeight="1">
      <c r="A10" s="44" t="s">
        <v>123</v>
      </c>
      <c r="B10" s="143" t="s">
        <v>124</v>
      </c>
      <c r="C10" s="144"/>
      <c r="D10" s="144"/>
      <c r="E10" s="145"/>
      <c r="F10" s="23"/>
      <c r="G10" s="25">
        <v>297.5</v>
      </c>
      <c r="H10" s="45">
        <f t="shared" si="0"/>
        <v>0</v>
      </c>
    </row>
    <row r="11" spans="1:8" s="43" customFormat="1" ht="17.100000000000001" customHeight="1">
      <c r="A11" s="47" t="s">
        <v>82</v>
      </c>
      <c r="B11" s="146" t="s">
        <v>125</v>
      </c>
      <c r="C11" s="147"/>
      <c r="D11" s="147"/>
      <c r="E11" s="148"/>
      <c r="F11" s="20"/>
      <c r="G11" s="24">
        <v>137.5</v>
      </c>
      <c r="H11" s="42">
        <f t="shared" si="0"/>
        <v>0</v>
      </c>
    </row>
    <row r="12" spans="1:8" s="43" customFormat="1" ht="17.100000000000001" customHeight="1">
      <c r="A12" s="48" t="s">
        <v>81</v>
      </c>
      <c r="B12" s="146" t="s">
        <v>80</v>
      </c>
      <c r="C12" s="147"/>
      <c r="D12" s="147"/>
      <c r="E12" s="148"/>
      <c r="F12" s="21"/>
      <c r="G12" s="24">
        <v>8</v>
      </c>
      <c r="H12" s="42">
        <f t="shared" si="0"/>
        <v>0</v>
      </c>
    </row>
    <row r="13" spans="1:8" s="43" customFormat="1" ht="17.100000000000001" customHeight="1">
      <c r="A13" s="48" t="s">
        <v>79</v>
      </c>
      <c r="B13" s="146" t="s">
        <v>78</v>
      </c>
      <c r="C13" s="147"/>
      <c r="D13" s="147"/>
      <c r="E13" s="148"/>
      <c r="F13" s="21"/>
      <c r="G13" s="24">
        <v>8</v>
      </c>
      <c r="H13" s="49">
        <f>F13*G13</f>
        <v>0</v>
      </c>
    </row>
    <row r="14" spans="1:8" s="43" customFormat="1" ht="17.100000000000001" customHeight="1">
      <c r="A14" s="48" t="s">
        <v>77</v>
      </c>
      <c r="B14" s="146" t="s">
        <v>76</v>
      </c>
      <c r="C14" s="147"/>
      <c r="D14" s="147"/>
      <c r="E14" s="148"/>
      <c r="F14" s="21"/>
      <c r="G14" s="24">
        <v>8</v>
      </c>
      <c r="H14" s="42">
        <f>F14*G14</f>
        <v>0</v>
      </c>
    </row>
    <row r="15" spans="1:8" s="43" customFormat="1" ht="17.100000000000001" customHeight="1">
      <c r="A15" s="48" t="s">
        <v>75</v>
      </c>
      <c r="B15" s="146" t="s">
        <v>74</v>
      </c>
      <c r="C15" s="147"/>
      <c r="D15" s="147"/>
      <c r="E15" s="148"/>
      <c r="F15" s="21"/>
      <c r="G15" s="24">
        <v>8</v>
      </c>
      <c r="H15" s="42">
        <f t="shared" ref="H15" si="1">F15*G15</f>
        <v>0</v>
      </c>
    </row>
    <row r="16" spans="1:8" s="43" customFormat="1" ht="17.100000000000001" customHeight="1">
      <c r="A16" s="48" t="s">
        <v>73</v>
      </c>
      <c r="B16" s="146" t="s">
        <v>72</v>
      </c>
      <c r="C16" s="147"/>
      <c r="D16" s="147"/>
      <c r="E16" s="148"/>
      <c r="F16" s="21"/>
      <c r="G16" s="24">
        <v>8</v>
      </c>
      <c r="H16" s="42">
        <f>F16*G16</f>
        <v>0</v>
      </c>
    </row>
    <row r="17" spans="1:8" s="43" customFormat="1" ht="17.100000000000001" customHeight="1">
      <c r="A17" s="48" t="s">
        <v>71</v>
      </c>
      <c r="B17" s="146" t="s">
        <v>119</v>
      </c>
      <c r="C17" s="147"/>
      <c r="D17" s="147"/>
      <c r="E17" s="148"/>
      <c r="F17" s="21"/>
      <c r="G17" s="24">
        <v>44</v>
      </c>
      <c r="H17" s="42">
        <f t="shared" ref="H17:H20" si="2">F17*G17</f>
        <v>0</v>
      </c>
    </row>
    <row r="18" spans="1:8" s="43" customFormat="1" ht="17.100000000000001" customHeight="1">
      <c r="A18" s="50" t="s">
        <v>70</v>
      </c>
      <c r="B18" s="146" t="s">
        <v>69</v>
      </c>
      <c r="C18" s="147"/>
      <c r="D18" s="147"/>
      <c r="E18" s="148"/>
      <c r="F18" s="21"/>
      <c r="G18" s="24">
        <v>8</v>
      </c>
      <c r="H18" s="42">
        <f t="shared" si="2"/>
        <v>0</v>
      </c>
    </row>
    <row r="19" spans="1:8" s="43" customFormat="1" ht="17.100000000000001" customHeight="1">
      <c r="A19" s="50" t="s">
        <v>68</v>
      </c>
      <c r="B19" s="146" t="s">
        <v>67</v>
      </c>
      <c r="C19" s="147"/>
      <c r="D19" s="147"/>
      <c r="E19" s="148"/>
      <c r="F19" s="21"/>
      <c r="G19" s="24">
        <v>8</v>
      </c>
      <c r="H19" s="42">
        <f t="shared" si="2"/>
        <v>0</v>
      </c>
    </row>
    <row r="20" spans="1:8" s="43" customFormat="1" ht="17.100000000000001" customHeight="1">
      <c r="A20" s="50" t="s">
        <v>66</v>
      </c>
      <c r="B20" s="146" t="s">
        <v>65</v>
      </c>
      <c r="C20" s="147"/>
      <c r="D20" s="147"/>
      <c r="E20" s="148"/>
      <c r="F20" s="21"/>
      <c r="G20" s="24">
        <v>8</v>
      </c>
      <c r="H20" s="42">
        <f t="shared" si="2"/>
        <v>0</v>
      </c>
    </row>
    <row r="21" spans="1:8" s="43" customFormat="1" ht="17.100000000000001" customHeight="1">
      <c r="A21" s="50" t="s">
        <v>64</v>
      </c>
      <c r="B21" s="146" t="s">
        <v>63</v>
      </c>
      <c r="C21" s="147"/>
      <c r="D21" s="147"/>
      <c r="E21" s="148"/>
      <c r="F21" s="21"/>
      <c r="G21" s="24">
        <v>8</v>
      </c>
      <c r="H21" s="49">
        <f>F21*G21</f>
        <v>0</v>
      </c>
    </row>
    <row r="22" spans="1:8" s="43" customFormat="1" ht="17.100000000000001" customHeight="1">
      <c r="A22" s="50" t="s">
        <v>62</v>
      </c>
      <c r="B22" s="146" t="s">
        <v>61</v>
      </c>
      <c r="C22" s="147"/>
      <c r="D22" s="147"/>
      <c r="E22" s="148"/>
      <c r="F22" s="21"/>
      <c r="G22" s="24">
        <v>8</v>
      </c>
      <c r="H22" s="42">
        <f>F22*G22</f>
        <v>0</v>
      </c>
    </row>
    <row r="23" spans="1:8" s="43" customFormat="1" ht="17.100000000000001" customHeight="1">
      <c r="A23" s="48" t="s">
        <v>60</v>
      </c>
      <c r="B23" s="146" t="s">
        <v>59</v>
      </c>
      <c r="C23" s="147"/>
      <c r="D23" s="147"/>
      <c r="E23" s="148"/>
      <c r="F23" s="21"/>
      <c r="G23" s="24">
        <v>8</v>
      </c>
      <c r="H23" s="42">
        <f t="shared" si="0"/>
        <v>0</v>
      </c>
    </row>
    <row r="24" spans="1:8" s="43" customFormat="1" ht="17.100000000000001" customHeight="1">
      <c r="A24" s="48" t="s">
        <v>58</v>
      </c>
      <c r="B24" s="146" t="s">
        <v>57</v>
      </c>
      <c r="C24" s="147"/>
      <c r="D24" s="147"/>
      <c r="E24" s="148"/>
      <c r="F24" s="21"/>
      <c r="G24" s="24">
        <v>8</v>
      </c>
      <c r="H24" s="42">
        <f t="shared" si="0"/>
        <v>0</v>
      </c>
    </row>
    <row r="25" spans="1:8" s="43" customFormat="1" ht="17.100000000000001" customHeight="1">
      <c r="A25" s="48" t="s">
        <v>50</v>
      </c>
      <c r="B25" s="146" t="s">
        <v>56</v>
      </c>
      <c r="C25" s="147"/>
      <c r="D25" s="147"/>
      <c r="E25" s="148"/>
      <c r="F25" s="21"/>
      <c r="G25" s="24">
        <v>8</v>
      </c>
      <c r="H25" s="42">
        <f t="shared" si="0"/>
        <v>0</v>
      </c>
    </row>
    <row r="26" spans="1:8" s="43" customFormat="1" ht="17.100000000000001" customHeight="1">
      <c r="A26" s="48" t="s">
        <v>48</v>
      </c>
      <c r="B26" s="146" t="s">
        <v>55</v>
      </c>
      <c r="C26" s="147"/>
      <c r="D26" s="147"/>
      <c r="E26" s="148"/>
      <c r="F26" s="21"/>
      <c r="G26" s="24">
        <v>8</v>
      </c>
      <c r="H26" s="42">
        <f>F26*G26</f>
        <v>0</v>
      </c>
    </row>
    <row r="27" spans="1:8" s="43" customFormat="1" ht="17.100000000000001" customHeight="1">
      <c r="A27" s="47" t="s">
        <v>47</v>
      </c>
      <c r="B27" s="146" t="s">
        <v>46</v>
      </c>
      <c r="C27" s="147"/>
      <c r="D27" s="147"/>
      <c r="E27" s="148"/>
      <c r="F27" s="21"/>
      <c r="G27" s="24">
        <v>17</v>
      </c>
      <c r="H27" s="42">
        <f>F27*G27</f>
        <v>0</v>
      </c>
    </row>
    <row r="28" spans="1:8" s="43" customFormat="1" ht="17.100000000000001" customHeight="1">
      <c r="A28" s="47" t="s">
        <v>85</v>
      </c>
      <c r="B28" s="146" t="s">
        <v>84</v>
      </c>
      <c r="C28" s="147"/>
      <c r="D28" s="147"/>
      <c r="E28" s="148"/>
      <c r="F28" s="21"/>
      <c r="G28" s="24">
        <v>111</v>
      </c>
      <c r="H28" s="42">
        <f>F28*G28</f>
        <v>0</v>
      </c>
    </row>
    <row r="29" spans="1:8" s="7" customFormat="1" ht="14.25">
      <c r="A29" s="152" t="s">
        <v>114</v>
      </c>
      <c r="B29" s="153"/>
      <c r="C29" s="153"/>
      <c r="D29" s="153"/>
      <c r="E29" s="153"/>
      <c r="F29" s="153"/>
      <c r="G29" s="153"/>
      <c r="H29" s="154"/>
    </row>
    <row r="30" spans="1:8" s="43" customFormat="1" ht="17.100000000000001" customHeight="1" thickBot="1">
      <c r="A30" s="47" t="s">
        <v>83</v>
      </c>
      <c r="B30" s="146" t="s">
        <v>115</v>
      </c>
      <c r="C30" s="147"/>
      <c r="D30" s="147"/>
      <c r="E30" s="148"/>
      <c r="F30" s="21"/>
      <c r="G30" s="24">
        <v>8</v>
      </c>
      <c r="H30" s="42">
        <f>F30*G30</f>
        <v>0</v>
      </c>
    </row>
    <row r="31" spans="1:8" s="52" customFormat="1" ht="17.100000000000001" customHeight="1" thickBot="1">
      <c r="A31" s="127" t="s">
        <v>54</v>
      </c>
      <c r="B31" s="128"/>
      <c r="C31" s="128"/>
      <c r="D31" s="128"/>
      <c r="E31" s="128"/>
      <c r="F31" s="128"/>
      <c r="G31" s="129"/>
      <c r="H31" s="51">
        <f>SUM(H8:H30)</f>
        <v>0</v>
      </c>
    </row>
    <row r="32" spans="1:8" s="3" customFormat="1" ht="19.149999999999999" customHeight="1">
      <c r="A32" s="149" t="s">
        <v>45</v>
      </c>
      <c r="B32" s="150"/>
      <c r="C32" s="150"/>
      <c r="D32" s="150"/>
      <c r="E32" s="150"/>
      <c r="F32" s="150"/>
      <c r="G32" s="150"/>
      <c r="H32" s="151"/>
    </row>
    <row r="33" spans="1:8" s="46" customFormat="1" ht="27.95" customHeight="1">
      <c r="A33" s="44" t="s">
        <v>107</v>
      </c>
      <c r="B33" s="143" t="s">
        <v>126</v>
      </c>
      <c r="C33" s="144"/>
      <c r="D33" s="144"/>
      <c r="E33" s="145"/>
      <c r="F33" s="53"/>
      <c r="G33" s="25">
        <v>125</v>
      </c>
      <c r="H33" s="54">
        <f t="shared" ref="H33:H37" si="3">F33*G33</f>
        <v>0</v>
      </c>
    </row>
    <row r="34" spans="1:8" s="46" customFormat="1" ht="27.95" customHeight="1">
      <c r="A34" s="44" t="s">
        <v>108</v>
      </c>
      <c r="B34" s="143" t="s">
        <v>127</v>
      </c>
      <c r="C34" s="144"/>
      <c r="D34" s="144"/>
      <c r="E34" s="145"/>
      <c r="F34" s="53"/>
      <c r="G34" s="25">
        <v>228</v>
      </c>
      <c r="H34" s="54">
        <f t="shared" si="3"/>
        <v>0</v>
      </c>
    </row>
    <row r="35" spans="1:8" s="43" customFormat="1" ht="17.100000000000001" customHeight="1">
      <c r="A35" s="41" t="s">
        <v>53</v>
      </c>
      <c r="B35" s="146" t="s">
        <v>116</v>
      </c>
      <c r="C35" s="147"/>
      <c r="D35" s="147"/>
      <c r="E35" s="148"/>
      <c r="F35" s="55"/>
      <c r="G35" s="24">
        <v>130</v>
      </c>
      <c r="H35" s="56">
        <f t="shared" si="3"/>
        <v>0</v>
      </c>
    </row>
    <row r="36" spans="1:8" s="43" customFormat="1" ht="17.100000000000001" customHeight="1">
      <c r="A36" s="41" t="s">
        <v>51</v>
      </c>
      <c r="B36" s="146" t="s">
        <v>118</v>
      </c>
      <c r="C36" s="147"/>
      <c r="D36" s="147"/>
      <c r="E36" s="148"/>
      <c r="F36" s="55"/>
      <c r="G36" s="24">
        <v>8</v>
      </c>
      <c r="H36" s="56">
        <f>F36*G36</f>
        <v>0</v>
      </c>
    </row>
    <row r="37" spans="1:8" s="43" customFormat="1" ht="17.100000000000001" customHeight="1" thickBot="1">
      <c r="A37" s="41" t="s">
        <v>52</v>
      </c>
      <c r="B37" s="146" t="s">
        <v>117</v>
      </c>
      <c r="C37" s="147"/>
      <c r="D37" s="147"/>
      <c r="E37" s="148"/>
      <c r="F37" s="55"/>
      <c r="G37" s="24">
        <v>8</v>
      </c>
      <c r="H37" s="56">
        <f t="shared" si="3"/>
        <v>0</v>
      </c>
    </row>
    <row r="38" spans="1:8" s="52" customFormat="1" ht="17.100000000000001" customHeight="1" thickBot="1">
      <c r="A38" s="127" t="s">
        <v>44</v>
      </c>
      <c r="B38" s="128"/>
      <c r="C38" s="128"/>
      <c r="D38" s="128"/>
      <c r="E38" s="128"/>
      <c r="F38" s="128"/>
      <c r="G38" s="129"/>
      <c r="H38" s="51">
        <f>SUM(H33:H37)</f>
        <v>0</v>
      </c>
    </row>
    <row r="39" spans="1:8" s="3" customFormat="1" ht="19.149999999999999" customHeight="1">
      <c r="A39" s="149" t="s">
        <v>42</v>
      </c>
      <c r="B39" s="150"/>
      <c r="C39" s="150"/>
      <c r="D39" s="150"/>
      <c r="E39" s="150"/>
      <c r="F39" s="150"/>
      <c r="G39" s="150"/>
      <c r="H39" s="151"/>
    </row>
    <row r="40" spans="1:8" s="43" customFormat="1" ht="17.100000000000001" customHeight="1">
      <c r="A40" s="57" t="s">
        <v>110</v>
      </c>
      <c r="B40" s="140" t="s">
        <v>128</v>
      </c>
      <c r="C40" s="141"/>
      <c r="D40" s="141"/>
      <c r="E40" s="142"/>
      <c r="F40" s="22"/>
      <c r="G40" s="24">
        <v>30</v>
      </c>
      <c r="H40" s="56">
        <f t="shared" ref="H40:H42" si="4">F40*G40</f>
        <v>0</v>
      </c>
    </row>
    <row r="41" spans="1:8" s="43" customFormat="1" ht="17.100000000000001" customHeight="1">
      <c r="A41" s="57" t="s">
        <v>109</v>
      </c>
      <c r="B41" s="140" t="s">
        <v>129</v>
      </c>
      <c r="C41" s="141"/>
      <c r="D41" s="141"/>
      <c r="E41" s="142"/>
      <c r="F41" s="22"/>
      <c r="G41" s="24">
        <v>30</v>
      </c>
      <c r="H41" s="56">
        <f t="shared" si="4"/>
        <v>0</v>
      </c>
    </row>
    <row r="42" spans="1:8" s="43" customFormat="1" ht="17.100000000000001" customHeight="1">
      <c r="A42" s="41" t="s">
        <v>91</v>
      </c>
      <c r="B42" s="140" t="s">
        <v>130</v>
      </c>
      <c r="C42" s="141"/>
      <c r="D42" s="141"/>
      <c r="E42" s="142"/>
      <c r="F42" s="21"/>
      <c r="G42" s="24">
        <v>262</v>
      </c>
      <c r="H42" s="42">
        <f t="shared" si="4"/>
        <v>0</v>
      </c>
    </row>
    <row r="43" spans="1:8" s="43" customFormat="1" ht="17.100000000000001" customHeight="1">
      <c r="A43" s="41" t="s">
        <v>49</v>
      </c>
      <c r="B43" s="140" t="s">
        <v>89</v>
      </c>
      <c r="C43" s="141"/>
      <c r="D43" s="141"/>
      <c r="E43" s="142"/>
      <c r="F43" s="21"/>
      <c r="G43" s="24">
        <v>8</v>
      </c>
      <c r="H43" s="42">
        <f>F43*G43</f>
        <v>0</v>
      </c>
    </row>
    <row r="44" spans="1:8" s="43" customFormat="1" ht="17.100000000000001" customHeight="1">
      <c r="A44" s="41" t="s">
        <v>88</v>
      </c>
      <c r="B44" s="140" t="s">
        <v>111</v>
      </c>
      <c r="C44" s="141"/>
      <c r="D44" s="141"/>
      <c r="E44" s="142"/>
      <c r="F44" s="22"/>
      <c r="G44" s="24">
        <v>14</v>
      </c>
      <c r="H44" s="56">
        <f>F44*G44</f>
        <v>0</v>
      </c>
    </row>
    <row r="45" spans="1:8" s="43" customFormat="1" ht="17.100000000000001" customHeight="1" thickBot="1">
      <c r="A45" s="41" t="s">
        <v>90</v>
      </c>
      <c r="B45" s="140" t="s">
        <v>87</v>
      </c>
      <c r="C45" s="141"/>
      <c r="D45" s="141"/>
      <c r="E45" s="142"/>
      <c r="F45" s="22"/>
      <c r="G45" s="24">
        <v>4</v>
      </c>
      <c r="H45" s="56">
        <f>F45*G45</f>
        <v>0</v>
      </c>
    </row>
    <row r="46" spans="1:8" s="52" customFormat="1" ht="17.100000000000001" customHeight="1" thickBot="1">
      <c r="A46" s="127" t="s">
        <v>43</v>
      </c>
      <c r="B46" s="128"/>
      <c r="C46" s="128"/>
      <c r="D46" s="128"/>
      <c r="E46" s="128"/>
      <c r="F46" s="128"/>
      <c r="G46" s="129"/>
      <c r="H46" s="58">
        <f>SUM(H40:H45)</f>
        <v>0</v>
      </c>
    </row>
    <row r="47" spans="1:8" s="7" customFormat="1" ht="15" thickBot="1">
      <c r="A47" s="130" t="s">
        <v>104</v>
      </c>
      <c r="B47" s="130"/>
      <c r="C47" s="130"/>
      <c r="D47" s="131"/>
      <c r="E47" s="59"/>
      <c r="F47" s="60"/>
      <c r="G47" s="61"/>
      <c r="H47" s="62"/>
    </row>
    <row r="48" spans="1:8" s="7" customFormat="1" ht="12" customHeight="1">
      <c r="A48" s="132" t="s">
        <v>103</v>
      </c>
      <c r="B48" s="132"/>
      <c r="C48" s="132"/>
      <c r="D48" s="133"/>
      <c r="E48" s="134" t="s">
        <v>96</v>
      </c>
      <c r="F48" s="136"/>
      <c r="G48" s="138" t="s">
        <v>30</v>
      </c>
      <c r="H48" s="109">
        <f>SUM(H31+H38+H46)</f>
        <v>0</v>
      </c>
    </row>
    <row r="49" spans="1:8" s="7" customFormat="1" ht="12.2" customHeight="1">
      <c r="A49" s="132"/>
      <c r="B49" s="132"/>
      <c r="C49" s="132"/>
      <c r="D49" s="133"/>
      <c r="E49" s="135"/>
      <c r="F49" s="137"/>
      <c r="G49" s="139"/>
      <c r="H49" s="110"/>
    </row>
    <row r="50" spans="1:8" s="7" customFormat="1" ht="12.2" customHeight="1">
      <c r="A50" s="132"/>
      <c r="B50" s="132"/>
      <c r="C50" s="132"/>
      <c r="D50" s="133"/>
      <c r="E50" s="111" t="s">
        <v>97</v>
      </c>
      <c r="F50" s="112"/>
      <c r="G50" s="113"/>
      <c r="H50" s="117"/>
    </row>
    <row r="51" spans="1:8" s="7" customFormat="1" ht="11.45" customHeight="1">
      <c r="A51" s="132"/>
      <c r="B51" s="132"/>
      <c r="C51" s="132"/>
      <c r="D51" s="133"/>
      <c r="E51" s="114"/>
      <c r="F51" s="115"/>
      <c r="G51" s="116"/>
      <c r="H51" s="118"/>
    </row>
    <row r="52" spans="1:8" s="7" customFormat="1" ht="11.45" customHeight="1">
      <c r="A52" s="132"/>
      <c r="B52" s="132"/>
      <c r="C52" s="132"/>
      <c r="D52" s="133"/>
      <c r="E52" s="119" t="s">
        <v>95</v>
      </c>
      <c r="F52" s="120"/>
      <c r="G52" s="121"/>
      <c r="H52" s="117"/>
    </row>
    <row r="53" spans="1:8" s="7" customFormat="1" ht="12" customHeight="1" thickBot="1">
      <c r="A53" s="132"/>
      <c r="B53" s="132"/>
      <c r="C53" s="132"/>
      <c r="D53" s="133"/>
      <c r="E53" s="122"/>
      <c r="F53" s="123"/>
      <c r="G53" s="124"/>
      <c r="H53" s="125"/>
    </row>
    <row r="54" spans="1:8">
      <c r="A54" s="63"/>
      <c r="E54" s="64"/>
      <c r="F54" s="2"/>
      <c r="G54" s="65"/>
      <c r="H54" s="65"/>
    </row>
    <row r="55" spans="1:8">
      <c r="A55" s="126"/>
      <c r="B55" s="126"/>
      <c r="C55" s="126"/>
      <c r="D55" s="126"/>
      <c r="E55" s="126"/>
      <c r="F55" s="27"/>
      <c r="G55" s="65"/>
      <c r="H55" s="65"/>
    </row>
  </sheetData>
  <sheetProtection algorithmName="SHA-512" hashValue="8zuAKHYwaTnsc+Vg3hrlttSGVHzMPsI6aZwMTwiJzIspokeRxPT3A1IWHCFFY6Bs6aAeKZcJL0lvei+AKpg2Iw==" saltValue="+gf7QrIyDfQOklnHeBd9/g==" spinCount="100000" sheet="1" selectLockedCells="1"/>
  <mergeCells count="55">
    <mergeCell ref="H48:H49"/>
    <mergeCell ref="E50:G51"/>
    <mergeCell ref="H50:H51"/>
    <mergeCell ref="E52:G53"/>
    <mergeCell ref="H52:H53"/>
    <mergeCell ref="A55:E55"/>
    <mergeCell ref="B45:E45"/>
    <mergeCell ref="A46:G46"/>
    <mergeCell ref="A47:D47"/>
    <mergeCell ref="A48:D53"/>
    <mergeCell ref="E48:E49"/>
    <mergeCell ref="F48:F49"/>
    <mergeCell ref="G48:G49"/>
    <mergeCell ref="A39:H39"/>
    <mergeCell ref="B40:E40"/>
    <mergeCell ref="B41:E41"/>
    <mergeCell ref="B42:E42"/>
    <mergeCell ref="B43:E43"/>
    <mergeCell ref="B44:E44"/>
    <mergeCell ref="B33:E33"/>
    <mergeCell ref="B34:E34"/>
    <mergeCell ref="B35:E35"/>
    <mergeCell ref="B36:E36"/>
    <mergeCell ref="B37:E37"/>
    <mergeCell ref="A38:G38"/>
    <mergeCell ref="B27:E27"/>
    <mergeCell ref="B28:E28"/>
    <mergeCell ref="A29:H29"/>
    <mergeCell ref="B30:E30"/>
    <mergeCell ref="A31:G31"/>
    <mergeCell ref="A32:H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H1"/>
    <mergeCell ref="A2:H2"/>
    <mergeCell ref="A4:H4"/>
    <mergeCell ref="A5:H5"/>
    <mergeCell ref="B7:E7"/>
    <mergeCell ref="B8:E8"/>
  </mergeCells>
  <conditionalFormatting sqref="A4:A37">
    <cfRule type="cellIs" priority="1" stopIfTrue="1" operator="equal">
      <formula>21</formula>
    </cfRule>
  </conditionalFormatting>
  <conditionalFormatting sqref="A39:A45">
    <cfRule type="cellIs" priority="2" stopIfTrue="1" operator="equal">
      <formula>21</formula>
    </cfRule>
  </conditionalFormatting>
  <conditionalFormatting sqref="A47:A53">
    <cfRule type="cellIs" priority="3" stopIfTrue="1" operator="equal">
      <formula>21</formula>
    </cfRule>
  </conditionalFormatting>
  <conditionalFormatting sqref="A55">
    <cfRule type="cellIs" priority="4" stopIfTrue="1" operator="equal">
      <formula>21</formula>
    </cfRule>
  </conditionalFormatting>
  <printOptions horizontalCentered="1"/>
  <pageMargins left="0.3" right="0.3" top="0.5" bottom="0.3" header="0.5" footer="0.5"/>
  <pageSetup scale="77" fitToHeight="0" orientation="portrait" r:id="rId1"/>
  <rowBreaks count="1" manualBreakCount="1">
    <brk id="4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Order &amp; Payment Information</vt:lpstr>
      <vt:lpstr>Grade 9-12 Order Form</vt:lpstr>
      <vt:lpstr>'Grade 9-12 Order Form'!Print_Area</vt:lpstr>
      <vt:lpstr>'Order &amp; Payment Information'!Print_Area</vt:lpstr>
      <vt:lpstr>'Grade 9-12 Order Form'!Print_Titles</vt:lpstr>
    </vt:vector>
  </TitlesOfParts>
  <Company>Educational Materials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Shary Gaunt</dc:creator>
  <cp:lastModifiedBy>Jennifer / RA Dinkel</cp:lastModifiedBy>
  <cp:lastPrinted>2021-02-16T18:02:13Z</cp:lastPrinted>
  <dcterms:created xsi:type="dcterms:W3CDTF">2007-04-13T18:54:08Z</dcterms:created>
  <dcterms:modified xsi:type="dcterms:W3CDTF">2024-01-16T14:31:27Z</dcterms:modified>
</cp:coreProperties>
</file>